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ЯНВАРЬ\26.0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96" i="3" l="1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<sst xmlns="http://schemas.openxmlformats.org/spreadsheetml/2006/main" count="22" uniqueCount="22">
  <si>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</si>
  <si>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</si>
  <si>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</si>
  <si>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</si>
  <si>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</si>
  <si>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</si>
  <si>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</si>
  <si>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</si>
  <si>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</si>
  <si>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</si>
  <si>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</si>
  <si>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</si>
  <si>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</si>
  <si>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</si>
  <si>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</si>
  <si>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</si>
  <si>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</si>
  <si>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</si>
  <si>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Врио начальника отдела                                                                Корытцын М.В.</t>
  </si>
  <si>
    <t>Заместитель руководителя</t>
  </si>
  <si>
    <t>А.С. Ефременков</t>
  </si>
  <si>
    <t>Дата проведения проверки знаний: 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</si>
</sst>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6.01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"СМП"</v>
          </cell>
          <cell r="G4" t="str">
            <v>Брыжа</v>
          </cell>
          <cell r="H4" t="str">
            <v>Вадим</v>
          </cell>
          <cell r="I4" t="str">
            <v>Николаевич</v>
          </cell>
          <cell r="K4" t="str">
            <v>Генеральный директор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ООО "СМП"</v>
          </cell>
          <cell r="G5" t="str">
            <v>Зингиль</v>
          </cell>
          <cell r="H5" t="str">
            <v>Александр</v>
          </cell>
          <cell r="I5" t="str">
            <v>Иванович</v>
          </cell>
          <cell r="K5" t="str">
            <v>электромонтажник</v>
          </cell>
          <cell r="M5" t="str">
            <v>очередная</v>
          </cell>
          <cell r="N5" t="str">
            <v>оперативно-ремонтный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ООО "СМП"</v>
          </cell>
          <cell r="G6" t="str">
            <v>Лахонин</v>
          </cell>
          <cell r="H6" t="str">
            <v>Алексей</v>
          </cell>
          <cell r="I6" t="str">
            <v>Викторович</v>
          </cell>
          <cell r="K6" t="str">
            <v>электромонтажник</v>
          </cell>
          <cell r="M6" t="str">
            <v>очередная</v>
          </cell>
          <cell r="N6" t="str">
            <v>оперативно-ремонтный персонал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>ООО СК "ГОРНЫЕ МАШИНЫ"</v>
          </cell>
          <cell r="G7" t="str">
            <v>Гиро</v>
          </cell>
          <cell r="H7" t="str">
            <v>Евгений</v>
          </cell>
          <cell r="I7" t="str">
            <v>Олегович</v>
          </cell>
          <cell r="K7" t="str">
            <v>Сервис-инженер</v>
          </cell>
          <cell r="M7" t="str">
            <v>первичная</v>
          </cell>
          <cell r="N7" t="str">
            <v>оперативно-ремонтный персонал</v>
          </cell>
          <cell r="R7" t="str">
            <v>II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"СИМ ИНЖИНИРИНГ"</v>
          </cell>
          <cell r="G8" t="str">
            <v>Выборнов</v>
          </cell>
          <cell r="H8" t="str">
            <v>Евгений</v>
          </cell>
          <cell r="I8" t="str">
            <v>Иванович</v>
          </cell>
          <cell r="K8" t="str">
            <v>Инженер систем водоснабжения, водоотведения</v>
          </cell>
          <cell r="M8" t="str">
            <v>внеочередная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"СИМ ИНЖИНИРИНГ"</v>
          </cell>
          <cell r="G9" t="str">
            <v>Шуева</v>
          </cell>
          <cell r="H9" t="str">
            <v>Оксана</v>
          </cell>
          <cell r="I9" t="str">
            <v>Михайловна</v>
          </cell>
          <cell r="K9" t="str">
            <v>Начальник службы эксплуатации</v>
          </cell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ЗАО "ЗИО - ЗДОРОВЬЕ"</v>
          </cell>
          <cell r="G10" t="str">
            <v>Сотников</v>
          </cell>
          <cell r="H10" t="str">
            <v>Сергей</v>
          </cell>
          <cell r="I10" t="str">
            <v>Юрьевич</v>
          </cell>
          <cell r="K10" t="str">
            <v>заместитель главного энергетика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"ППИ"</v>
          </cell>
          <cell r="G11" t="str">
            <v>Губарь</v>
          </cell>
          <cell r="H11" t="str">
            <v>Константин</v>
          </cell>
          <cell r="I11" t="str">
            <v>Сергеевич</v>
          </cell>
          <cell r="K11" t="str">
            <v>Начальник сборочного участка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"ВЗ  ЖБКИИ"</v>
          </cell>
          <cell r="G12" t="str">
            <v>Левенок</v>
          </cell>
          <cell r="H12" t="str">
            <v>Артур</v>
          </cell>
          <cell r="I12" t="str">
            <v>Александрович</v>
          </cell>
          <cell r="K12" t="str">
            <v>Главный энергетик</v>
          </cell>
          <cell r="M12" t="str">
            <v>очередная</v>
          </cell>
          <cell r="N12" t="str">
            <v>контролирующий электроустановки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"ВКЗ "КИН"</v>
          </cell>
          <cell r="G13" t="str">
            <v>Гололобов</v>
          </cell>
          <cell r="H13" t="str">
            <v>Андрей</v>
          </cell>
          <cell r="I13" t="str">
            <v>Иванович</v>
          </cell>
          <cell r="K13" t="str">
            <v>Инженер по контрольно-измерительным приборам и автоматике</v>
          </cell>
          <cell r="M13" t="str">
            <v>внеочередная</v>
          </cell>
          <cell r="N13" t="str">
            <v>оперативно-ремонтный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"ВКЗ "КИН"</v>
          </cell>
          <cell r="G14" t="str">
            <v>Кузьменко</v>
          </cell>
          <cell r="H14" t="str">
            <v>Андрей</v>
          </cell>
          <cell r="I14" t="str">
            <v>Викторович</v>
          </cell>
          <cell r="K14" t="str">
            <v>Главный энергетик</v>
          </cell>
          <cell r="M14" t="str">
            <v>внеочередная</v>
          </cell>
          <cell r="N14" t="str">
            <v>административно—технический персонал</v>
          </cell>
          <cell r="R14" t="str">
            <v>IV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АО "ЭЙЧ ЭНД ЭН"</v>
          </cell>
          <cell r="G15" t="str">
            <v>Есин</v>
          </cell>
          <cell r="H15" t="str">
            <v>Роман</v>
          </cell>
          <cell r="I15" t="str">
            <v>Алексеевич</v>
          </cell>
          <cell r="K15" t="str">
            <v>Главный энергетик</v>
          </cell>
          <cell r="M15" t="str">
            <v>внеочередная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ПИЦ "КОЛИС"</v>
          </cell>
          <cell r="G16" t="str">
            <v>Вагин</v>
          </cell>
          <cell r="H16" t="str">
            <v>Максим</v>
          </cell>
          <cell r="I16" t="str">
            <v>Александрович</v>
          </cell>
          <cell r="K16" t="str">
            <v>Руководитель ИЦ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АО "ЭЙЧ ЭНД ЭН"</v>
          </cell>
          <cell r="G17" t="str">
            <v>Бахтин</v>
          </cell>
          <cell r="H17" t="str">
            <v>Сергей</v>
          </cell>
          <cell r="I17" t="str">
            <v>Викторович</v>
          </cell>
          <cell r="K17" t="str">
            <v>Инженер КИПиА группы эксплуатации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ПИЦ "КОЛИС"</v>
          </cell>
          <cell r="G18" t="str">
            <v>Романов</v>
          </cell>
          <cell r="H18" t="str">
            <v>Сергей</v>
          </cell>
          <cell r="I18" t="str">
            <v>Владимирович</v>
          </cell>
          <cell r="K18" t="str">
            <v>Эксперт по оценке соответствия лифтов требованиям безопасности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IV до 1000 В</v>
          </cell>
          <cell r="S18" t="str">
            <v>ПТЭЭПЭЭ</v>
          </cell>
          <cell r="V18">
            <v>0.375</v>
          </cell>
        </row>
        <row r="19">
          <cell r="E19" t="str">
            <v>АО "ЭЙЧ ЭНД ЭН"</v>
          </cell>
          <cell r="G19" t="str">
            <v>Швыдченко</v>
          </cell>
          <cell r="H19" t="str">
            <v>Андрей</v>
          </cell>
          <cell r="I19" t="str">
            <v>Николаевич</v>
          </cell>
          <cell r="K19" t="str">
            <v>Инженер по эксплуатации зданий и сооружений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ПИЦ "КОЛИС"</v>
          </cell>
          <cell r="G20" t="str">
            <v>Петрунин</v>
          </cell>
          <cell r="H20" t="str">
            <v>Павел</v>
          </cell>
          <cell r="I20" t="str">
            <v>Николаевич</v>
          </cell>
          <cell r="K20" t="str">
            <v>Специалист по оценке соответствия лифтов требованиям безопасности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ПИЦ "КОЛИС"</v>
          </cell>
          <cell r="G21" t="str">
            <v>Петренко</v>
          </cell>
          <cell r="H21" t="str">
            <v>Дмитрий</v>
          </cell>
          <cell r="I21" t="str">
            <v>Юрьевич</v>
          </cell>
          <cell r="K21" t="str">
            <v>Специалист по оценке соответствия лифтов требованиям безопасности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ПИЦ "КОЛИС"</v>
          </cell>
          <cell r="G22" t="str">
            <v>Головенков</v>
          </cell>
          <cell r="H22" t="str">
            <v>Алексей</v>
          </cell>
          <cell r="I22" t="str">
            <v>Вячеславович</v>
          </cell>
          <cell r="K22" t="str">
            <v>Специалист по оценке соответствия лифтов требованиям безопасности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IV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АО  "СМУ ПЭМЗ"</v>
          </cell>
          <cell r="G23" t="str">
            <v>Старостин</v>
          </cell>
          <cell r="H23" t="str">
            <v>Владислав</v>
          </cell>
          <cell r="I23" t="str">
            <v>Викторович</v>
          </cell>
          <cell r="K23" t="str">
            <v>Главный инженер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 "СМУ ПЭМЗ"</v>
          </cell>
          <cell r="G24" t="str">
            <v>Подколзин</v>
          </cell>
          <cell r="H24" t="str">
            <v>Михаил</v>
          </cell>
          <cell r="I24" t="str">
            <v>Игоревич</v>
          </cell>
          <cell r="K24" t="str">
            <v>Заместитель генерального директора по производству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 "СМУ ПЭМЗ"</v>
          </cell>
          <cell r="G25" t="str">
            <v>Тетюхин</v>
          </cell>
          <cell r="H25" t="str">
            <v>Дмитрий</v>
          </cell>
          <cell r="I25" t="str">
            <v>Владимирович</v>
          </cell>
          <cell r="K25" t="str">
            <v>Ведущий инженер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III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АО  "СМУ ПЭМЗ"</v>
          </cell>
          <cell r="G26" t="str">
            <v>Трошин</v>
          </cell>
          <cell r="H26" t="str">
            <v>Андрей</v>
          </cell>
          <cell r="I26" t="str">
            <v>Александрович</v>
          </cell>
          <cell r="K26" t="str">
            <v>Начальник производства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 "СМУ ПЭМЗ"</v>
          </cell>
          <cell r="G27" t="str">
            <v>Мельников</v>
          </cell>
          <cell r="H27" t="str">
            <v>Ростислав</v>
          </cell>
          <cell r="I27" t="str">
            <v>Святославович</v>
          </cell>
          <cell r="K27" t="str">
            <v>Заместитель генерального директора по наземным средствам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"ФМ СЕРВИС"</v>
          </cell>
          <cell r="G28" t="str">
            <v>Захаров</v>
          </cell>
          <cell r="H28" t="str">
            <v>Антон</v>
          </cell>
          <cell r="I28" t="str">
            <v>Николаевич</v>
          </cell>
          <cell r="K28" t="str">
            <v>Ведущий инженер по направлениям</v>
          </cell>
          <cell r="M28" t="str">
            <v>внеочередная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ГБУЗ МОСКОВСКОЙ ОБЛАСТИ "КАШИРСКАЯ БОЛЬНИЦА"</v>
          </cell>
          <cell r="G29" t="str">
            <v>Белая</v>
          </cell>
          <cell r="H29" t="str">
            <v>Жанна</v>
          </cell>
          <cell r="I29" t="str">
            <v>Викторовна</v>
          </cell>
          <cell r="K29" t="str">
            <v>специалист по охране труда</v>
          </cell>
          <cell r="M29" t="str">
            <v>внеочередная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"РСО ЭЛЕКТРОГОРСК"</v>
          </cell>
          <cell r="G30" t="str">
            <v>Крашенинников</v>
          </cell>
          <cell r="H30" t="str">
            <v>Александр</v>
          </cell>
          <cell r="I30" t="str">
            <v>Алексеевич</v>
          </cell>
          <cell r="K30" t="str">
            <v>заместитель главного инженера по техническому обеспечению</v>
          </cell>
          <cell r="M30" t="str">
            <v>внеочередная</v>
          </cell>
          <cell r="N30" t="str">
            <v>административно—технический персонал</v>
          </cell>
          <cell r="R30" t="str">
            <v>V до и выше 1000 В</v>
          </cell>
          <cell r="S30" t="str">
            <v>ПТЭЭСиС</v>
          </cell>
          <cell r="V30">
            <v>0.39583333333333331</v>
          </cell>
        </row>
        <row r="31">
          <cell r="E31" t="str">
            <v>ЗАО "ТСК ТЕХИНКОМ"</v>
          </cell>
          <cell r="G31" t="str">
            <v>Шпуков</v>
          </cell>
          <cell r="H31" t="str">
            <v>Валерий</v>
          </cell>
          <cell r="I31" t="str">
            <v>Анатольевич</v>
          </cell>
          <cell r="K31" t="str">
            <v>Главный инженер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"ИМИДЖ"</v>
          </cell>
          <cell r="G32" t="str">
            <v>Глебов</v>
          </cell>
          <cell r="H32" t="str">
            <v>Руслан</v>
          </cell>
          <cell r="I32" t="str">
            <v>Валентинович</v>
          </cell>
          <cell r="K32" t="str">
            <v>техник</v>
          </cell>
          <cell r="M32" t="str">
            <v>очередная</v>
          </cell>
          <cell r="N32" t="str">
            <v>оперативно-ремонтный персонал</v>
          </cell>
          <cell r="R32" t="str">
            <v>III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"ТПФ"</v>
          </cell>
          <cell r="G33" t="str">
            <v>Смирнов</v>
          </cell>
          <cell r="H33" t="str">
            <v>Александр</v>
          </cell>
          <cell r="I33" t="str">
            <v>Олегович</v>
          </cell>
          <cell r="K33" t="str">
            <v>Главный инженер</v>
          </cell>
          <cell r="M33" t="str">
            <v>первичная</v>
          </cell>
          <cell r="N33" t="str">
            <v>административно—технический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"ЭДАС ПАК"</v>
          </cell>
          <cell r="G34" t="str">
            <v>Лобутев</v>
          </cell>
          <cell r="H34" t="str">
            <v>Владимир</v>
          </cell>
          <cell r="I34" t="str">
            <v>Александрович</v>
          </cell>
          <cell r="K34" t="str">
            <v>Слесарь КИП</v>
          </cell>
          <cell r="M34" t="str">
            <v>очередная</v>
          </cell>
          <cell r="N34" t="str">
            <v>оперативно-ремонтный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ОАО "КРАСНАЯ ЛЕНТА"</v>
          </cell>
          <cell r="G35" t="str">
            <v>Зайцев</v>
          </cell>
          <cell r="H35" t="str">
            <v>Виктор</v>
          </cell>
          <cell r="I35" t="str">
            <v>Владимирович</v>
          </cell>
          <cell r="K35" t="str">
            <v>Электромонтер по ремонту и обслуживанию электрооборудования</v>
          </cell>
          <cell r="M35" t="str">
            <v>первичная</v>
          </cell>
          <cell r="N35" t="str">
            <v>ремонтный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"ТЕРМИНАЛ"</v>
          </cell>
          <cell r="G36" t="str">
            <v>Семиков</v>
          </cell>
          <cell r="H36" t="str">
            <v>Олег</v>
          </cell>
          <cell r="I36" t="str">
            <v>Евгеньевич</v>
          </cell>
          <cell r="K36" t="str">
            <v>слесарь-электрик</v>
          </cell>
          <cell r="M36" t="str">
            <v>очередная</v>
          </cell>
          <cell r="N36" t="str">
            <v>оперативно-ремонтный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"ЭНЕРГОКОНТРАКТ-ТОМИЛИНО"</v>
          </cell>
          <cell r="G37" t="str">
            <v>Николаев</v>
          </cell>
          <cell r="H37" t="str">
            <v>Александр</v>
          </cell>
          <cell r="I37" t="str">
            <v>Сергеевич</v>
          </cell>
          <cell r="K37" t="str">
            <v>Инженер-механик производственного оборудования</v>
          </cell>
          <cell r="M37" t="str">
            <v>очередная</v>
          </cell>
          <cell r="N37" t="str">
            <v>оперативно-ремонтный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ЧОО АБ "РАДОНЕЖ"</v>
          </cell>
          <cell r="G38" t="str">
            <v>Чернобылов</v>
          </cell>
          <cell r="H38" t="str">
            <v>Кирилл</v>
          </cell>
          <cell r="I38" t="str">
            <v>Александрович</v>
          </cell>
          <cell r="K38" t="str">
            <v>инженер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"РЕСУРС МАРКЕТ"</v>
          </cell>
          <cell r="G39" t="str">
            <v>Комаров</v>
          </cell>
          <cell r="H39" t="str">
            <v>Николай</v>
          </cell>
          <cell r="I39" t="str">
            <v>Алексеевич</v>
          </cell>
          <cell r="K39" t="str">
            <v>технолог с функциями кладовщика</v>
          </cell>
          <cell r="M39" t="str">
            <v>первичная</v>
          </cell>
          <cell r="N39" t="str">
            <v>административно—технический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"РЕСУРС МАРКЕТ"</v>
          </cell>
          <cell r="G40" t="str">
            <v>Савельев</v>
          </cell>
          <cell r="H40" t="str">
            <v>Владимир</v>
          </cell>
          <cell r="I40" t="str">
            <v>Валерьевич</v>
          </cell>
          <cell r="K40" t="str">
            <v>инженер-механик</v>
          </cell>
          <cell r="M40" t="str">
            <v>первичная</v>
          </cell>
          <cell r="N40" t="str">
            <v>административно—технический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"Т.Б.М."</v>
          </cell>
          <cell r="G41" t="str">
            <v>Шемонаев</v>
          </cell>
          <cell r="H41" t="str">
            <v>Константин</v>
          </cell>
          <cell r="I41" t="str">
            <v>Михайлович</v>
          </cell>
          <cell r="K41" t="str">
            <v>Директор комплекса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"Т.Б.М."</v>
          </cell>
          <cell r="G42" t="str">
            <v>Зангионов</v>
          </cell>
          <cell r="H42" t="str">
            <v>Артур</v>
          </cell>
          <cell r="I42" t="str">
            <v>Робертович</v>
          </cell>
          <cell r="K42" t="str">
            <v>Заместитель директора комплекса</v>
          </cell>
          <cell r="M42" t="str">
            <v>внеочередная</v>
          </cell>
          <cell r="N42" t="str">
            <v>административно—технический персонал</v>
          </cell>
          <cell r="R42" t="str">
            <v>IV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"ПРОМ ПРОДУКТ"</v>
          </cell>
          <cell r="G43" t="str">
            <v>Силаев</v>
          </cell>
          <cell r="H43" t="str">
            <v>Дмитрий</v>
          </cell>
          <cell r="I43" t="str">
            <v>Сергеевич</v>
          </cell>
          <cell r="K43" t="str">
            <v>инженер КИПиА</v>
          </cell>
          <cell r="M43" t="str">
            <v>первичная</v>
          </cell>
          <cell r="N43" t="str">
            <v>административно—технический персонал</v>
          </cell>
          <cell r="R43" t="str">
            <v>II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"Ф3"</v>
          </cell>
          <cell r="G44" t="str">
            <v>Дуванов</v>
          </cell>
          <cell r="H44" t="str">
            <v>Вячеслав</v>
          </cell>
          <cell r="I44" t="str">
            <v>Владимирович</v>
          </cell>
          <cell r="K44" t="str">
            <v>Инженер ЭОМ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"Ф3"</v>
          </cell>
          <cell r="G45" t="str">
            <v>Мосинцев</v>
          </cell>
          <cell r="H45" t="str">
            <v>Игорь</v>
          </cell>
          <cell r="I45" t="str">
            <v>Александрович</v>
          </cell>
          <cell r="K45" t="str">
            <v>Электромонтер</v>
          </cell>
          <cell r="M45" t="str">
            <v>очередная</v>
          </cell>
          <cell r="N45" t="str">
            <v>ремонтный персонал</v>
          </cell>
          <cell r="R45" t="str">
            <v>III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"Ф3"</v>
          </cell>
          <cell r="G46" t="str">
            <v>Булаткин</v>
          </cell>
          <cell r="H46" t="str">
            <v>Рамиль</v>
          </cell>
          <cell r="I46" t="str">
            <v>Раисович</v>
          </cell>
          <cell r="K46" t="str">
            <v>Электромонтер</v>
          </cell>
          <cell r="M46" t="str">
            <v>очередная</v>
          </cell>
          <cell r="N46" t="str">
            <v>ремонтный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"Ф3"</v>
          </cell>
          <cell r="G47" t="str">
            <v>Кузиков</v>
          </cell>
          <cell r="H47" t="str">
            <v>Ильшат</v>
          </cell>
          <cell r="I47" t="str">
            <v>Дявлятшеевич</v>
          </cell>
          <cell r="K47" t="str">
            <v>Электромонтер</v>
          </cell>
          <cell r="M47" t="str">
            <v>очередная</v>
          </cell>
          <cell r="N47" t="str">
            <v>ремонтный персонал</v>
          </cell>
          <cell r="R47" t="str">
            <v>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АО "НИИРП"</v>
          </cell>
          <cell r="G48" t="str">
            <v>Егоров</v>
          </cell>
          <cell r="H48" t="str">
            <v>Михаил</v>
          </cell>
          <cell r="I48" t="str">
            <v>Игоревич</v>
          </cell>
          <cell r="K48" t="str">
            <v>Технический директор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АО "НИИРП"</v>
          </cell>
          <cell r="G49" t="str">
            <v>Силивестров</v>
          </cell>
          <cell r="H49" t="str">
            <v>Леонид</v>
          </cell>
          <cell r="I49" t="str">
            <v>Николаевич</v>
          </cell>
          <cell r="K49" t="str">
            <v>Директор по безопасности</v>
          </cell>
          <cell r="M49" t="str">
            <v>очередная</v>
          </cell>
          <cell r="N49" t="str">
            <v>административно—технический персонал</v>
          </cell>
          <cell r="R49" t="str">
            <v>V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АО "АЛУРОН"</v>
          </cell>
          <cell r="G50" t="str">
            <v>Покровский</v>
          </cell>
          <cell r="H50" t="str">
            <v>Дмитрий</v>
          </cell>
          <cell r="I50" t="str">
            <v>Михайлович</v>
          </cell>
          <cell r="K50" t="str">
            <v>Главный электрик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ГБУ МО "МОСОБЛМЕДСЕРВИС"</v>
          </cell>
          <cell r="G51" t="str">
            <v>Сазанская</v>
          </cell>
          <cell r="H51" t="str">
            <v>Александра</v>
          </cell>
          <cell r="I51" t="str">
            <v>Анатольевна</v>
          </cell>
          <cell r="K51" t="str">
            <v>Начальник отдела</v>
          </cell>
          <cell r="M51" t="str">
            <v>первичная</v>
          </cell>
          <cell r="N51" t="str">
            <v>административно—технический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"РСО ЭЛЕКТРОГОРСК"</v>
          </cell>
          <cell r="G52" t="str">
            <v>Дудоров</v>
          </cell>
          <cell r="H52" t="str">
            <v>Иван</v>
          </cell>
          <cell r="I52" t="str">
            <v>Петрович</v>
          </cell>
          <cell r="K52" t="str">
            <v>Начальник электротехнической лаборатории</v>
          </cell>
          <cell r="M52" t="str">
            <v>очередная</v>
          </cell>
          <cell r="N52" t="str">
            <v>административно-технический персонал, с правом испытания оборудования повышенным напряжением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"ДЁЛЕР НФ И БИ"</v>
          </cell>
          <cell r="G53" t="str">
            <v>Бондарев</v>
          </cell>
          <cell r="H53" t="str">
            <v>Виталий</v>
          </cell>
          <cell r="I53" t="str">
            <v>Викторович</v>
          </cell>
          <cell r="K53" t="str">
            <v>Руководитель службы технического обслуживания и эксплуатации производства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АО "ЭНЕРГОКОНТРАКТ-ТОМИЛИНО"</v>
          </cell>
          <cell r="G54" t="str">
            <v>Горячкин</v>
          </cell>
          <cell r="H54" t="str">
            <v>Павел</v>
          </cell>
          <cell r="I54" t="str">
            <v>Вячеславович</v>
          </cell>
          <cell r="K54" t="str">
            <v>Главный энергетик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АО "ЭНЕРГОКОНТРАКТ-ТОМИЛИНО"</v>
          </cell>
          <cell r="G55" t="str">
            <v>Проскурин</v>
          </cell>
          <cell r="H55" t="str">
            <v>Игорь</v>
          </cell>
          <cell r="I55" t="str">
            <v>Евгеньевич</v>
          </cell>
          <cell r="K55" t="str">
            <v>Начальник котельной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АО "ЭНЕРГОКОНТРАКТ-ТОМИЛИНО"</v>
          </cell>
          <cell r="G56" t="str">
            <v>Дудченко</v>
          </cell>
          <cell r="H56" t="str">
            <v>Юрий</v>
          </cell>
          <cell r="I56" t="str">
            <v>Анатольевич</v>
          </cell>
          <cell r="K56" t="str">
            <v>Технический директор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IV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АО "ЭНЕРГОКОНТРАКТ-ТОМИЛИНО"</v>
          </cell>
          <cell r="G57" t="str">
            <v>Кублицкий</v>
          </cell>
          <cell r="H57" t="str">
            <v>Сергей</v>
          </cell>
          <cell r="I57" t="str">
            <v>Михайлович</v>
          </cell>
          <cell r="K57" t="str">
            <v>Инженер-механик</v>
          </cell>
          <cell r="M57" t="str">
            <v>очередная</v>
          </cell>
          <cell r="N57" t="str">
            <v>оперативно-ремонтный персонал</v>
          </cell>
          <cell r="R57" t="str">
            <v>III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АО "ЭНЕРГОКОНТРАКТ-ТОМИЛИНО"</v>
          </cell>
          <cell r="G58" t="str">
            <v>Погожев</v>
          </cell>
          <cell r="H58" t="str">
            <v>Алексей</v>
          </cell>
          <cell r="I58" t="str">
            <v>Борисович</v>
          </cell>
          <cell r="K58" t="str">
            <v>Заместитель начальника котельной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IV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ФГБУ "ОК "СНЕГИРИ"</v>
          </cell>
          <cell r="G59" t="str">
            <v>Ермаков</v>
          </cell>
          <cell r="H59" t="str">
            <v>Сергей</v>
          </cell>
          <cell r="I59" t="str">
            <v>Владимирович</v>
          </cell>
          <cell r="K59" t="str">
            <v>техник</v>
          </cell>
          <cell r="M59" t="str">
            <v>первичная</v>
          </cell>
          <cell r="N59" t="str">
            <v>оперативно-ремонтный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ФГБУ "ОК "СНЕГИРИ"</v>
          </cell>
          <cell r="G60" t="str">
            <v>Родкин</v>
          </cell>
          <cell r="H60" t="str">
            <v>Андрей</v>
          </cell>
          <cell r="I60" t="str">
            <v>Андреевич</v>
          </cell>
          <cell r="K60" t="str">
            <v>Техник</v>
          </cell>
          <cell r="M60" t="str">
            <v>первичная</v>
          </cell>
          <cell r="N60" t="str">
            <v>оперативно-ремонтный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"СГМ"</v>
          </cell>
          <cell r="G61" t="str">
            <v>Мазиков</v>
          </cell>
          <cell r="H61" t="str">
            <v>Михаил</v>
          </cell>
          <cell r="I61" t="str">
            <v>Евгеньевич</v>
          </cell>
          <cell r="K61" t="str">
            <v>главный инженер</v>
          </cell>
          <cell r="M61" t="str">
            <v>внеочередная</v>
          </cell>
          <cell r="N61" t="str">
            <v>административно—технический персонал</v>
          </cell>
          <cell r="R61" t="str">
            <v>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"ВЕСТА-СЕРВИС"</v>
          </cell>
          <cell r="G62" t="str">
            <v>Никольский</v>
          </cell>
          <cell r="H62" t="str">
            <v>Алексей</v>
          </cell>
          <cell r="I62" t="str">
            <v>Юрьевич</v>
          </cell>
          <cell r="K62" t="str">
            <v>Генеральный директор</v>
          </cell>
          <cell r="M62" t="str">
            <v>внеочередная</v>
          </cell>
          <cell r="N62" t="str">
            <v>административно—технический персонал</v>
          </cell>
          <cell r="R62" t="str">
            <v>IV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"ВЕСТА-УЮТ"</v>
          </cell>
          <cell r="G63" t="str">
            <v>Монахов</v>
          </cell>
          <cell r="H63" t="str">
            <v>Владимир</v>
          </cell>
          <cell r="I63" t="str">
            <v>Анатольевич</v>
          </cell>
          <cell r="K63" t="str">
            <v>Генеральный директор</v>
          </cell>
          <cell r="M63" t="str">
            <v>внеочередная</v>
          </cell>
          <cell r="N63" t="str">
            <v>административно—технический персонал</v>
          </cell>
          <cell r="R63" t="str">
            <v>IV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"ВЕСТА-КОМФОРТ"</v>
          </cell>
          <cell r="G64" t="str">
            <v>Монахов</v>
          </cell>
          <cell r="H64" t="str">
            <v>Владимир</v>
          </cell>
          <cell r="I64" t="str">
            <v>Анатольевич</v>
          </cell>
          <cell r="K64" t="str">
            <v>Генеральный директор</v>
          </cell>
          <cell r="M64" t="str">
            <v>внеочередная</v>
          </cell>
          <cell r="N64" t="str">
            <v>административно—технический персонал</v>
          </cell>
          <cell r="R64" t="str">
            <v>IV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МУК ДК "РУБИН"</v>
          </cell>
          <cell r="G65" t="str">
            <v>Суранова</v>
          </cell>
          <cell r="H65" t="str">
            <v>Екатерина</v>
          </cell>
          <cell r="I65" t="str">
            <v>Александровна</v>
          </cell>
          <cell r="K65" t="str">
            <v>Заместитель директора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МУК ДК "РУБИН"</v>
          </cell>
          <cell r="G66" t="str">
            <v>Прахова</v>
          </cell>
          <cell r="H66" t="str">
            <v>Галина</v>
          </cell>
          <cell r="I66" t="str">
            <v>Александровна</v>
          </cell>
          <cell r="K66" t="str">
            <v>Заведующая филиалом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III до 1000 В</v>
          </cell>
          <cell r="S66" t="str">
            <v>ПТЭЭПЭЭ</v>
          </cell>
          <cell r="V66">
            <v>0.4375</v>
          </cell>
        </row>
        <row r="67">
          <cell r="E67" t="str">
            <v>МУК ДК "РУБИН"</v>
          </cell>
          <cell r="G67" t="str">
            <v>Порхунова</v>
          </cell>
          <cell r="H67" t="str">
            <v>Ирина</v>
          </cell>
          <cell r="I67" t="str">
            <v>Владимировна</v>
          </cell>
          <cell r="K67" t="str">
            <v>Заведующая филиалом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III до 1000 В</v>
          </cell>
          <cell r="S67" t="str">
            <v>ПТЭЭПЭЭ</v>
          </cell>
          <cell r="V67">
            <v>0.4375</v>
          </cell>
        </row>
        <row r="68">
          <cell r="E68" t="str">
            <v>МУК ДК "РУБИН"</v>
          </cell>
          <cell r="G68" t="str">
            <v>Лагутик</v>
          </cell>
          <cell r="H68" t="str">
            <v>Светлана</v>
          </cell>
          <cell r="I68" t="str">
            <v>Александровна</v>
          </cell>
          <cell r="K68" t="str">
            <v>Заведующая филиалом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III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"БЭСТ ЛАЙН"</v>
          </cell>
          <cell r="G69" t="str">
            <v>Саргсян</v>
          </cell>
          <cell r="H69" t="str">
            <v>Армен</v>
          </cell>
          <cell r="I69" t="str">
            <v>Андраникович</v>
          </cell>
          <cell r="K69" t="str">
            <v>Системный администратор</v>
          </cell>
          <cell r="M69" t="str">
            <v>первичная</v>
          </cell>
          <cell r="N69" t="str">
            <v>административно—технический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"БЭСТ ЛАЙН"</v>
          </cell>
          <cell r="G70" t="str">
            <v>Яковлев</v>
          </cell>
          <cell r="H70" t="str">
            <v>Сергей</v>
          </cell>
          <cell r="I70" t="str">
            <v>Викторович</v>
          </cell>
          <cell r="K70" t="str">
            <v>Инженер-техник</v>
          </cell>
          <cell r="M70" t="str">
            <v>первичная</v>
          </cell>
          <cell r="N70" t="str">
            <v>административно—технический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 xml:space="preserve">МУП "ДУ ЖКХ" </v>
          </cell>
          <cell r="G71" t="str">
            <v xml:space="preserve">Орлов </v>
          </cell>
          <cell r="H71" t="str">
            <v>Виктор</v>
          </cell>
          <cell r="I71" t="str">
            <v>Михайлович</v>
          </cell>
          <cell r="K71" t="str">
            <v>Главный энерегетик</v>
          </cell>
          <cell r="L71" t="str">
            <v>5 лет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гр. до 1000В</v>
          </cell>
          <cell r="S71" t="str">
            <v>ПТЭЭПЭЭ</v>
          </cell>
          <cell r="V71">
            <v>0.4375</v>
          </cell>
        </row>
        <row r="72">
          <cell r="E72" t="str">
            <v xml:space="preserve">МУП "ДУ ЖКХ" </v>
          </cell>
          <cell r="G72" t="str">
            <v xml:space="preserve">Холодная </v>
          </cell>
          <cell r="H72" t="str">
            <v>Любовь</v>
          </cell>
          <cell r="I72" t="str">
            <v>Юрьевна</v>
          </cell>
          <cell r="K72" t="str">
            <v>Начальник СПБ, ОТиОС</v>
          </cell>
          <cell r="L72" t="str">
            <v>5 лет</v>
          </cell>
          <cell r="M72" t="str">
            <v>очередная</v>
          </cell>
          <cell r="N72" t="str">
            <v>специалист по охрне труда, контролирующий электроустановки</v>
          </cell>
          <cell r="R72" t="str">
            <v>IV гр. до 1000В</v>
          </cell>
          <cell r="S72" t="str">
            <v>ПТЭЭПЭЭ</v>
          </cell>
          <cell r="V72">
            <v>0.4375</v>
          </cell>
        </row>
        <row r="73">
          <cell r="E73" t="str">
            <v>ООО "Газпром теплоэнерго МО"</v>
          </cell>
          <cell r="G73" t="str">
            <v>Игнатов</v>
          </cell>
          <cell r="H73" t="str">
            <v>Александр</v>
          </cell>
          <cell r="I73" t="str">
            <v>Игоревич</v>
          </cell>
          <cell r="K73" t="str">
            <v>Начальник района</v>
          </cell>
          <cell r="L73">
            <v>2</v>
          </cell>
          <cell r="M73" t="str">
            <v>очередная</v>
          </cell>
          <cell r="N73" t="str">
            <v>руководитель структурного подразделения</v>
          </cell>
          <cell r="S73" t="str">
            <v>ПТЭТЭ</v>
          </cell>
          <cell r="V73">
            <v>0.4375</v>
          </cell>
        </row>
        <row r="74">
          <cell r="E74" t="str">
            <v>ООО "Газпром теплоэнерго МО"</v>
          </cell>
          <cell r="G74" t="str">
            <v>Михайлюк</v>
          </cell>
          <cell r="H74" t="str">
            <v>Алексей</v>
          </cell>
          <cell r="I74" t="str">
            <v>Сергеевич</v>
          </cell>
          <cell r="K74" t="str">
            <v xml:space="preserve">Заместитель главного инжинера </v>
          </cell>
          <cell r="L74">
            <v>2</v>
          </cell>
          <cell r="M74" t="str">
            <v>очередная</v>
          </cell>
          <cell r="N74" t="str">
            <v>руководящий работник</v>
          </cell>
          <cell r="S74" t="str">
            <v>ПТЭТЭ</v>
          </cell>
          <cell r="V74">
            <v>0.4375</v>
          </cell>
        </row>
        <row r="75">
          <cell r="E75" t="str">
            <v>ООО "Газпром теплоэнерго МО"</v>
          </cell>
          <cell r="G75" t="str">
            <v>Игнатов</v>
          </cell>
          <cell r="H75" t="str">
            <v>Игорь</v>
          </cell>
          <cell r="I75" t="str">
            <v>Игоревич</v>
          </cell>
          <cell r="K75" t="str">
            <v>Начальник района</v>
          </cell>
          <cell r="L75">
            <v>2</v>
          </cell>
          <cell r="M75" t="str">
            <v>очередная</v>
          </cell>
          <cell r="N75" t="str">
            <v>руководитель структурного подразделения</v>
          </cell>
          <cell r="S75" t="str">
            <v>ПТЭТЭ</v>
          </cell>
          <cell r="V75">
            <v>0.4375</v>
          </cell>
        </row>
        <row r="76">
          <cell r="E76" t="str">
            <v>ООО "Газпром теплоэнерго МО"</v>
          </cell>
          <cell r="G76" t="str">
            <v>Лазаренко</v>
          </cell>
          <cell r="H76" t="str">
            <v>Сергей</v>
          </cell>
          <cell r="I76" t="str">
            <v>Николаевич</v>
          </cell>
          <cell r="K76" t="str">
            <v>Начальник службы</v>
          </cell>
          <cell r="L76">
            <v>1</v>
          </cell>
          <cell r="M76" t="str">
            <v>очередная</v>
          </cell>
          <cell r="N76" t="str">
            <v>руководитель структурного подразделения</v>
          </cell>
          <cell r="S76" t="str">
            <v>ПТЭТЭ</v>
          </cell>
          <cell r="V76">
            <v>0.4375</v>
          </cell>
        </row>
        <row r="77">
          <cell r="E77" t="str">
            <v>ООО "Газпром теплоэнерго МО"</v>
          </cell>
          <cell r="G77" t="str">
            <v>Макаров</v>
          </cell>
          <cell r="H77" t="str">
            <v>Александр</v>
          </cell>
          <cell r="I77" t="str">
            <v>Дмитриевич</v>
          </cell>
          <cell r="K77" t="str">
            <v>Начальник котельной</v>
          </cell>
          <cell r="L77">
            <v>2</v>
          </cell>
          <cell r="M77" t="str">
            <v>очередная</v>
          </cell>
          <cell r="N77" t="str">
            <v>управленческий персонал</v>
          </cell>
          <cell r="S77" t="str">
            <v>ПТЭТЭ</v>
          </cell>
          <cell r="V77">
            <v>0.4375</v>
          </cell>
        </row>
        <row r="78">
          <cell r="E78" t="str">
            <v>ООО "ПИК-ЭНЕРГО"</v>
          </cell>
          <cell r="G78" t="str">
            <v xml:space="preserve">Сливкин </v>
          </cell>
          <cell r="H78" t="str">
            <v>Андрей</v>
          </cell>
          <cell r="I78" t="str">
            <v>Владимирович</v>
          </cell>
          <cell r="K78" t="str">
            <v>главный инженер производства</v>
          </cell>
          <cell r="L78" t="str">
            <v>10 мес.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"ПИК-ЭНЕРГО"</v>
          </cell>
          <cell r="G79" t="str">
            <v>Глазкова</v>
          </cell>
          <cell r="H79" t="str">
            <v>Ирина</v>
          </cell>
          <cell r="I79" t="str">
            <v>Михайловна</v>
          </cell>
          <cell r="K79" t="str">
            <v>мастер производственного участка</v>
          </cell>
          <cell r="L79" t="str">
            <v>4 мес.</v>
          </cell>
          <cell r="M79" t="str">
            <v>внеочередная</v>
          </cell>
          <cell r="N79" t="str">
            <v>административно—технический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"Газпром теплоэнерго МО"</v>
          </cell>
          <cell r="G80" t="str">
            <v>Жуков</v>
          </cell>
          <cell r="H80" t="str">
            <v>Анатолий</v>
          </cell>
          <cell r="I80" t="str">
            <v>Анатольевич</v>
          </cell>
          <cell r="K80" t="str">
            <v>начальник котельной</v>
          </cell>
          <cell r="L80" t="str">
            <v>4г9м</v>
          </cell>
          <cell r="M80" t="str">
            <v>очередная</v>
          </cell>
          <cell r="N80" t="str">
            <v>руководитель структурного подразделения</v>
          </cell>
          <cell r="S80" t="str">
            <v>ПТЭТЭ</v>
          </cell>
          <cell r="V80">
            <v>0.4375</v>
          </cell>
        </row>
        <row r="81">
          <cell r="E81" t="str">
            <v>ООО "Газпром теплоэнерго МО"</v>
          </cell>
          <cell r="G81" t="str">
            <v>Кордек</v>
          </cell>
          <cell r="H81" t="str">
            <v>Станислав</v>
          </cell>
          <cell r="I81" t="str">
            <v>Иосифович</v>
          </cell>
          <cell r="K81" t="str">
            <v>начальник котельной</v>
          </cell>
          <cell r="L81" t="str">
            <v>4г9м</v>
          </cell>
          <cell r="M81" t="str">
            <v>очередная</v>
          </cell>
          <cell r="N81" t="str">
            <v>руководитель структурного подразделения</v>
          </cell>
          <cell r="S81" t="str">
            <v>ПТЭТЭ</v>
          </cell>
          <cell r="V81">
            <v>0.4375</v>
          </cell>
        </row>
        <row r="82">
          <cell r="E82" t="str">
            <v>ООО "Газпром теплоэнерго МО"</v>
          </cell>
          <cell r="G82" t="str">
            <v>Цветков</v>
          </cell>
          <cell r="H82" t="str">
            <v>Виктор</v>
          </cell>
          <cell r="I82" t="str">
            <v>Вячеславович</v>
          </cell>
          <cell r="K82" t="str">
            <v>начальник котельной</v>
          </cell>
          <cell r="L82" t="str">
            <v>4г9м</v>
          </cell>
          <cell r="M82" t="str">
            <v>очередная</v>
          </cell>
          <cell r="N82" t="str">
            <v>руководитель структурного подразделения</v>
          </cell>
          <cell r="S82" t="str">
            <v>ПТЭТЭ</v>
          </cell>
          <cell r="V82">
            <v>0.4375</v>
          </cell>
        </row>
        <row r="83">
          <cell r="E83" t="str">
            <v>ООО "Газпром теплоэнерго МО"</v>
          </cell>
          <cell r="G83" t="str">
            <v>Семенихина</v>
          </cell>
          <cell r="H83" t="str">
            <v>Ольга</v>
          </cell>
          <cell r="I83" t="str">
            <v>Владимировна</v>
          </cell>
          <cell r="K83" t="str">
            <v>диспетчер</v>
          </cell>
          <cell r="L83" t="str">
            <v>4г9м</v>
          </cell>
          <cell r="M83" t="str">
            <v>первичная</v>
          </cell>
          <cell r="N83" t="str">
            <v>управленческий персонал</v>
          </cell>
          <cell r="S83" t="str">
            <v>ПТЭТЭ</v>
          </cell>
          <cell r="V83">
            <v>0.4375</v>
          </cell>
        </row>
        <row r="84">
          <cell r="E84" t="str">
            <v>Федеральное государственное бюджетное учреждение "Владимирская государственная зональная машиноиспытательная станция"</v>
          </cell>
          <cell r="G84" t="str">
            <v>Верещага</v>
          </cell>
          <cell r="H84" t="str">
            <v>Игорь</v>
          </cell>
          <cell r="I84" t="str">
            <v>Николаевич</v>
          </cell>
          <cell r="K84" t="str">
            <v>инженер</v>
          </cell>
          <cell r="L84" t="str">
            <v>20 лет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IV группа, до 1000 В</v>
          </cell>
          <cell r="S84" t="str">
            <v>ПТЭЭПЭЭ</v>
          </cell>
          <cell r="V84">
            <v>0.4375</v>
          </cell>
        </row>
        <row r="85">
          <cell r="E85" t="str">
            <v>Федеральное государственное бюджетное учреждение "Владимирская государственная зональная машиноиспытательная станция"</v>
          </cell>
          <cell r="G85" t="str">
            <v>Ракитин</v>
          </cell>
          <cell r="H85" t="str">
            <v>Александр</v>
          </cell>
          <cell r="I85" t="str">
            <v>Васильевич</v>
          </cell>
          <cell r="K85" t="str">
            <v>Слесарь-электрик</v>
          </cell>
          <cell r="L85" t="str">
            <v>18лет</v>
          </cell>
          <cell r="M85" t="str">
            <v>очередная</v>
          </cell>
          <cell r="N85" t="str">
            <v>оперативно-ремонтный персонал</v>
          </cell>
          <cell r="R85" t="str">
            <v>III группа,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"Авторесурс"</v>
          </cell>
          <cell r="G86" t="str">
            <v>Желтоухов</v>
          </cell>
          <cell r="H86" t="str">
            <v>Владимир</v>
          </cell>
          <cell r="I86" t="str">
            <v>Николаевич</v>
          </cell>
          <cell r="K86" t="str">
            <v>Заместитель директора по эксплуатации зданий</v>
          </cell>
          <cell r="L86" t="str">
            <v>8 мес</v>
          </cell>
          <cell r="M86" t="str">
            <v>внеочередная</v>
          </cell>
          <cell r="N86" t="str">
            <v>административно—технический персонал</v>
          </cell>
          <cell r="R86" t="str">
            <v>III 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"Авторесурс"</v>
          </cell>
          <cell r="G87" t="str">
            <v>Русаков</v>
          </cell>
          <cell r="H87" t="str">
            <v>Артем</v>
          </cell>
          <cell r="I87" t="str">
            <v>Юрьевич</v>
          </cell>
          <cell r="K87" t="str">
            <v>Помощник главного техника по эксплуатации зданий</v>
          </cell>
          <cell r="L87" t="str">
            <v>8 мес</v>
          </cell>
          <cell r="M87" t="str">
            <v>внеочередная</v>
          </cell>
          <cell r="N87" t="str">
            <v>административно—технический персонал</v>
          </cell>
          <cell r="R87" t="str">
            <v>III 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"Авторесурс"</v>
          </cell>
          <cell r="G88" t="str">
            <v>Буланов</v>
          </cell>
          <cell r="H88" t="str">
            <v>Александр</v>
          </cell>
          <cell r="I88" t="str">
            <v>Петрович</v>
          </cell>
          <cell r="K88" t="str">
            <v>Слесарь-электромонтажник</v>
          </cell>
          <cell r="L88" t="str">
            <v>13 мес</v>
          </cell>
          <cell r="M88" t="str">
            <v>первичная</v>
          </cell>
          <cell r="N88" t="str">
            <v>оперативно-ремонтный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"МООН"</v>
          </cell>
          <cell r="G89" t="str">
            <v>Маколдин</v>
          </cell>
          <cell r="H89" t="str">
            <v>Павел</v>
          </cell>
          <cell r="I89" t="str">
            <v>Евгеньевич</v>
          </cell>
          <cell r="K89" t="str">
            <v>руководитель АХО</v>
          </cell>
          <cell r="L89" t="str">
            <v>5 лет 8 месяцев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 xml:space="preserve"> IV,  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"МООН"</v>
          </cell>
          <cell r="G90" t="str">
            <v xml:space="preserve">Алексеева </v>
          </cell>
          <cell r="H90" t="str">
            <v xml:space="preserve"> Наталия </v>
          </cell>
          <cell r="I90" t="str">
            <v xml:space="preserve"> Анатольевна</v>
          </cell>
          <cell r="K90" t="str">
            <v xml:space="preserve">главный специалист по охране труда и пожарной безопасности </v>
          </cell>
          <cell r="L90" t="str">
            <v>3 года 10 месяцев</v>
          </cell>
          <cell r="M90" t="str">
            <v>очередная</v>
          </cell>
          <cell r="N90" t="str">
            <v>специалист по охрне труда, контролирующий электроустановки</v>
          </cell>
          <cell r="R90" t="str">
            <v xml:space="preserve"> 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АО "Метровагонмаш"</v>
          </cell>
          <cell r="G91" t="str">
            <v>Агарков</v>
          </cell>
          <cell r="H91" t="str">
            <v xml:space="preserve">Дмитрий </v>
          </cell>
          <cell r="I91" t="str">
            <v>Павлович</v>
          </cell>
          <cell r="K91" t="str">
            <v>Главный энергетик</v>
          </cell>
          <cell r="L91" t="str">
            <v>2 мес</v>
          </cell>
          <cell r="M91" t="str">
            <v>внеочередная</v>
          </cell>
          <cell r="N91" t="str">
            <v>административно-технический персонал, с правом испытания оборудования повышенным напряжением</v>
          </cell>
          <cell r="R91" t="str">
            <v xml:space="preserve">V до и выше 1000 В </v>
          </cell>
          <cell r="S91" t="str">
            <v>ПТЭЭПЭЭ</v>
          </cell>
          <cell r="V91">
            <v>0.45833333333333298</v>
          </cell>
        </row>
        <row r="92">
          <cell r="E92" t="str">
            <v>АО "Метровагонмаш"</v>
          </cell>
          <cell r="G92" t="str">
            <v xml:space="preserve">Азарцев </v>
          </cell>
          <cell r="H92" t="str">
            <v>Евгений</v>
          </cell>
          <cell r="I92" t="str">
            <v>Игоревич</v>
          </cell>
          <cell r="K92" t="str">
            <v>Начальник участка электроснабжения</v>
          </cell>
          <cell r="L92" t="str">
            <v>2 года</v>
          </cell>
          <cell r="M92" t="str">
            <v>внеочередная</v>
          </cell>
          <cell r="N92" t="str">
            <v>административно—технический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АО "Метровагонмаш"</v>
          </cell>
          <cell r="G93" t="str">
            <v>Крысюк</v>
          </cell>
          <cell r="H93" t="str">
            <v>Юрий</v>
          </cell>
          <cell r="I93" t="str">
            <v>Романович</v>
          </cell>
          <cell r="K93" t="str">
            <v>Руководитель группы внутрицеховых электрических сетей</v>
          </cell>
          <cell r="L93" t="str">
            <v>34 года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АО "Метровагонмаш"</v>
          </cell>
          <cell r="G94" t="str">
            <v>Грошелев</v>
          </cell>
          <cell r="H94" t="str">
            <v>Дмитрий</v>
          </cell>
          <cell r="I94" t="str">
            <v>Борисович</v>
          </cell>
          <cell r="K94" t="str">
            <v>Руководитель группы высоковольтных электрических сетей, магистральных линий и ТП</v>
          </cell>
          <cell r="L94" t="str">
            <v>9 мес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АО  "КВЗ"</v>
          </cell>
          <cell r="G95" t="str">
            <v xml:space="preserve">Бабенко </v>
          </cell>
          <cell r="H95" t="str">
            <v xml:space="preserve">Роман </v>
          </cell>
          <cell r="I95" t="str">
            <v>Юрьевич</v>
          </cell>
          <cell r="K95" t="str">
            <v>главный энергетик</v>
          </cell>
          <cell r="L95" t="str">
            <v>4 года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«Развитие»</v>
          </cell>
          <cell r="G96" t="str">
            <v>Малахов</v>
          </cell>
          <cell r="H96" t="str">
            <v>Денис</v>
          </cell>
          <cell r="I96" t="str">
            <v>Михайлович</v>
          </cell>
          <cell r="K96" t="str">
            <v>Энергетик</v>
          </cell>
          <cell r="L96" t="str">
            <v>1 год</v>
          </cell>
          <cell r="M96" t="str">
            <v>внеочередная</v>
          </cell>
          <cell r="N96" t="str">
            <v>административно—технический персонал</v>
          </cell>
          <cell r="R96" t="str">
            <v>V гр. до и выше 1000В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«ФУЭТЛ»</v>
          </cell>
          <cell r="G97" t="str">
            <v xml:space="preserve"> Квасов</v>
          </cell>
          <cell r="H97" t="str">
            <v>Алексей</v>
          </cell>
          <cell r="I97" t="str">
            <v>Федорович</v>
          </cell>
          <cell r="K97" t="str">
            <v xml:space="preserve">оператор </v>
          </cell>
          <cell r="L97" t="str">
            <v>13 лет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III до 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«ФУЭТЛ»</v>
          </cell>
          <cell r="G98" t="str">
            <v>Шершаков</v>
          </cell>
          <cell r="H98" t="str">
            <v>Сергей</v>
          </cell>
          <cell r="I98" t="str">
            <v>Иванович</v>
          </cell>
          <cell r="K98" t="str">
            <v>главный энергетик</v>
          </cell>
          <cell r="L98" t="str">
            <v>7 лет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«КоролёвФарм»</v>
          </cell>
          <cell r="G99" t="str">
            <v>Бабич</v>
          </cell>
          <cell r="H99" t="str">
            <v>Юрий</v>
          </cell>
          <cell r="I99" t="str">
            <v>Валентинович</v>
          </cell>
          <cell r="K99" t="str">
            <v>Главный энергетик</v>
          </cell>
          <cell r="L99" t="str">
            <v>3 месяца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«КоролёвФарм»</v>
          </cell>
          <cell r="G100" t="str">
            <v>Лущинская</v>
          </cell>
          <cell r="H100" t="str">
            <v>Екатерина</v>
          </cell>
          <cell r="I100" t="str">
            <v>Геннадьевна</v>
          </cell>
          <cell r="K100" t="str">
            <v>Специалист по охране труда</v>
          </cell>
          <cell r="L100" t="str">
            <v>19 лет</v>
          </cell>
          <cell r="M100" t="str">
            <v>внеочередная</v>
          </cell>
          <cell r="N100" t="str">
            <v>специалист по охране труда</v>
          </cell>
          <cell r="R100" t="str">
            <v>IV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АО "ОКБ "АСТРОН"</v>
          </cell>
          <cell r="G101" t="str">
            <v>Иванов</v>
          </cell>
          <cell r="H101" t="str">
            <v>Максим</v>
          </cell>
          <cell r="I101" t="str">
            <v>Викторович</v>
          </cell>
          <cell r="K101" t="str">
            <v>Технический директор</v>
          </cell>
          <cell r="L101">
            <v>3</v>
          </cell>
          <cell r="M101" t="str">
            <v>внеочередная</v>
          </cell>
          <cell r="N101" t="str">
            <v>административно—технический персонал</v>
          </cell>
          <cell r="R101" t="str">
            <v>IV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"НПЦКТ"</v>
          </cell>
          <cell r="G102" t="str">
            <v>Милюков</v>
          </cell>
          <cell r="H102" t="str">
            <v xml:space="preserve">Владимир </v>
          </cell>
          <cell r="I102" t="str">
            <v>Валерьевич</v>
          </cell>
          <cell r="K102" t="str">
            <v>Главный механик</v>
          </cell>
          <cell r="L102">
            <v>3</v>
          </cell>
          <cell r="M102" t="str">
            <v>очередная</v>
          </cell>
          <cell r="N102" t="str">
            <v>оперативно-ремонтный персонал</v>
          </cell>
          <cell r="R102" t="str">
            <v>V до и выше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"Солнце"</v>
          </cell>
          <cell r="G103" t="str">
            <v>Сафронова</v>
          </cell>
          <cell r="H103" t="str">
            <v>Екатерина</v>
          </cell>
          <cell r="I103" t="str">
            <v>Дмитриевна</v>
          </cell>
          <cell r="K103" t="str">
            <v>Главный энергетик</v>
          </cell>
          <cell r="L103">
            <v>3</v>
          </cell>
          <cell r="M103" t="str">
            <v>очередная</v>
          </cell>
          <cell r="N103" t="str">
            <v>электротехнологический персонал</v>
          </cell>
          <cell r="R103" t="str">
            <v>V до и выше 1000 В</v>
          </cell>
          <cell r="S103" t="str">
            <v>ПТЭЭСиС</v>
          </cell>
          <cell r="V103">
            <v>0.45833333333333298</v>
          </cell>
        </row>
        <row r="104">
          <cell r="E104" t="str">
            <v>ООО "ЭНКОД"</v>
          </cell>
          <cell r="G104" t="str">
            <v>Мутагиров</v>
          </cell>
          <cell r="H104" t="str">
            <v>Нурудин</v>
          </cell>
          <cell r="K104" t="str">
            <v>Инженер роботизированных систем</v>
          </cell>
          <cell r="L104" t="str">
            <v>3 мес</v>
          </cell>
          <cell r="M104" t="str">
            <v xml:space="preserve">первичная </v>
          </cell>
          <cell r="N104" t="str">
            <v>оперативно-ремонтный персонал</v>
          </cell>
          <cell r="R104" t="str">
            <v>ll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 xml:space="preserve">ООО «Техностром-Центр» </v>
          </cell>
          <cell r="G105" t="str">
            <v xml:space="preserve">Боков </v>
          </cell>
          <cell r="H105" t="str">
            <v xml:space="preserve">Игорь </v>
          </cell>
          <cell r="I105" t="str">
            <v>Анатольевич</v>
          </cell>
          <cell r="K105" t="str">
            <v>Энергетик</v>
          </cell>
          <cell r="L105" t="str">
            <v>1 год</v>
          </cell>
          <cell r="M105" t="str">
            <v>внеочередная</v>
          </cell>
          <cell r="N105" t="str">
            <v>административно—технический персонал</v>
          </cell>
          <cell r="R105" t="str">
            <v>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"БЛИЦЭНЕРГО"</v>
          </cell>
          <cell r="G106" t="str">
            <v>Романов</v>
          </cell>
          <cell r="H106" t="str">
            <v>Игорь</v>
          </cell>
          <cell r="I106" t="str">
            <v>Михайлович</v>
          </cell>
          <cell r="K106" t="str">
            <v>Начальник электротехнической лаборатории</v>
          </cell>
          <cell r="L106" t="str">
            <v>34 года</v>
          </cell>
          <cell r="M106" t="str">
            <v>очередная</v>
          </cell>
          <cell r="N106" t="str">
            <v>административно-технический персонал, с правом испытания оборудования повышенным напряжением</v>
          </cell>
          <cell r="R106" t="str">
            <v>V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"БЛИЦЭНЕРГО"</v>
          </cell>
          <cell r="G107" t="str">
            <v>Савельев</v>
          </cell>
          <cell r="H107" t="str">
            <v>Дмитрий</v>
          </cell>
          <cell r="I107" t="str">
            <v>Александрович</v>
          </cell>
          <cell r="K107" t="str">
            <v>Техник-электрик</v>
          </cell>
          <cell r="L107" t="str">
            <v>4 года</v>
          </cell>
          <cell r="M107" t="str">
            <v>очередная</v>
          </cell>
          <cell r="N107" t="str">
            <v>административно-технический персонал, с правом испытания оборудования повышенным напряжением</v>
          </cell>
          <cell r="R107" t="str">
            <v>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АО «АБ ИнБев Эфес»</v>
          </cell>
          <cell r="G108" t="str">
            <v>Соколик</v>
          </cell>
          <cell r="H108" t="str">
            <v>Григорий</v>
          </cell>
          <cell r="I108" t="str">
            <v>Сергеевич</v>
          </cell>
          <cell r="K108" t="str">
            <v>Инженер-электрик</v>
          </cell>
          <cell r="L108" t="str">
            <v>6 лет 3 мес</v>
          </cell>
          <cell r="M108" t="str">
            <v>внеочередная</v>
          </cell>
          <cell r="N108" t="str">
            <v>административно—технический персонал</v>
          </cell>
          <cell r="R108" t="str">
            <v>IV до и выше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«Русский лёд Технолоджи»</v>
          </cell>
          <cell r="G109" t="str">
            <v>Лугинин</v>
          </cell>
          <cell r="H109" t="str">
            <v>Дмитрий</v>
          </cell>
          <cell r="I109" t="str">
            <v>Сергеевич</v>
          </cell>
          <cell r="K109" t="str">
            <v>Менеджер</v>
          </cell>
          <cell r="L109" t="str">
            <v>1 год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IIгр. 
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«СЕРЕБРЯНАЯ СТРЕЛА»</v>
          </cell>
          <cell r="G110" t="str">
            <v>Разливанов</v>
          </cell>
          <cell r="H110" t="str">
            <v>Александр</v>
          </cell>
          <cell r="I110" t="str">
            <v>Геннадьевич</v>
          </cell>
          <cell r="K110" t="str">
            <v>Слесарь-электрик</v>
          </cell>
          <cell r="L110" t="str">
            <v>2 года</v>
          </cell>
          <cell r="M110" t="str">
            <v>внеочередная</v>
          </cell>
          <cell r="N110" t="str">
            <v>оперативно-ремонтный персонал</v>
          </cell>
          <cell r="R110" t="str">
            <v>III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«СЕРЕБРЯНАЯ СТРЕЛА»</v>
          </cell>
          <cell r="G111" t="str">
            <v>Джумаев</v>
          </cell>
          <cell r="H111" t="str">
            <v>Олимжон</v>
          </cell>
          <cell r="I111" t="str">
            <v>Абдухамидович</v>
          </cell>
          <cell r="K111" t="str">
            <v>Слесарь-электромонтажник</v>
          </cell>
          <cell r="L111" t="str">
            <v>2 года</v>
          </cell>
          <cell r="M111" t="str">
            <v>внеочередная</v>
          </cell>
          <cell r="N111" t="str">
            <v>оперативно-ремонтный персонал</v>
          </cell>
          <cell r="R111" t="str">
            <v>III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«СЕРЕБРЯНАЯ СТРЕЛА»</v>
          </cell>
          <cell r="G112" t="str">
            <v>Никитин</v>
          </cell>
          <cell r="H112" t="str">
            <v>Александр</v>
          </cell>
          <cell r="I112" t="str">
            <v>Сергеевич</v>
          </cell>
          <cell r="K112" t="str">
            <v>Слесарь-электрик</v>
          </cell>
          <cell r="L112" t="str">
            <v>3 года</v>
          </cell>
          <cell r="M112" t="str">
            <v>внеочередная</v>
          </cell>
          <cell r="N112" t="str">
            <v>оперативно-ремонтный персонал</v>
          </cell>
          <cell r="R112" t="str">
            <v>III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«СЕРЕБРЯНАЯ СТРЕЛА»</v>
          </cell>
          <cell r="G113" t="str">
            <v>Силяев</v>
          </cell>
          <cell r="H113" t="str">
            <v>Александр</v>
          </cell>
          <cell r="I113" t="str">
            <v>Сергеевич</v>
          </cell>
          <cell r="K113" t="str">
            <v>Слесарь-электрик</v>
          </cell>
          <cell r="L113" t="str">
            <v>3 года</v>
          </cell>
          <cell r="M113" t="str">
            <v>внеочередная</v>
          </cell>
          <cell r="N113" t="str">
            <v>оперативно-ремонтный персонал</v>
          </cell>
          <cell r="R113" t="str">
            <v>III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«Ай Кью Электрик»</v>
          </cell>
          <cell r="G114" t="str">
            <v>Москалев</v>
          </cell>
          <cell r="H114" t="str">
            <v>Сергей</v>
          </cell>
          <cell r="I114" t="str">
            <v>Александрович</v>
          </cell>
          <cell r="K114" t="str">
            <v>Заместитель директора по АХД</v>
          </cell>
          <cell r="L114" t="str">
            <v>3 года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«Ай Кью Электрик»</v>
          </cell>
          <cell r="G115" t="str">
            <v>Панасюк</v>
          </cell>
          <cell r="H115" t="str">
            <v>Петр</v>
          </cell>
          <cell r="I115" t="str">
            <v>Михайлович</v>
          </cell>
          <cell r="K115" t="str">
            <v>Бригадир электромонтажников</v>
          </cell>
          <cell r="L115" t="str">
            <v>3 года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«Ай Кью Электрик»</v>
          </cell>
          <cell r="G116" t="str">
            <v>Перепелкин</v>
          </cell>
          <cell r="H116" t="str">
            <v>Дмитрий</v>
          </cell>
          <cell r="I116" t="str">
            <v>Владимирович</v>
          </cell>
          <cell r="K116" t="str">
            <v>Старший инженер проектов</v>
          </cell>
          <cell r="L116" t="str">
            <v>3 года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«Ай Кью Электрик»</v>
          </cell>
          <cell r="G117" t="str">
            <v>Помазан</v>
          </cell>
          <cell r="H117" t="str">
            <v>Алексей</v>
          </cell>
          <cell r="I117" t="str">
            <v>Виталиевич</v>
          </cell>
          <cell r="K117" t="str">
            <v>Бригадир электромонтажников</v>
          </cell>
          <cell r="L117" t="str">
            <v>3 года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V до и свыше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МБУ "УКП"</v>
          </cell>
          <cell r="G118" t="str">
            <v>Перфильев</v>
          </cell>
          <cell r="H118" t="str">
            <v>Юрий</v>
          </cell>
          <cell r="I118" t="str">
            <v>Александрович</v>
          </cell>
          <cell r="K118" t="str">
            <v>Главный инженер</v>
          </cell>
          <cell r="L118" t="str">
            <v>1 год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IV до 1000В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МБУ "УКП"</v>
          </cell>
          <cell r="G119" t="str">
            <v>Перфильев</v>
          </cell>
          <cell r="H119" t="str">
            <v xml:space="preserve">Юрий </v>
          </cell>
          <cell r="I119" t="str">
            <v>Александрович</v>
          </cell>
          <cell r="K119" t="str">
            <v>главный инженер</v>
          </cell>
          <cell r="L119" t="str">
            <v>1 год</v>
          </cell>
          <cell r="M119" t="str">
            <v>очередная</v>
          </cell>
          <cell r="N119" t="str">
            <v>управленческий персонал</v>
          </cell>
          <cell r="S119" t="str">
            <v>ПТЭТЭ</v>
          </cell>
          <cell r="V119">
            <v>0.47916666666666702</v>
          </cell>
        </row>
        <row r="120">
          <cell r="E120" t="str">
            <v>ООО "Элком-Электрощит"</v>
          </cell>
          <cell r="G120" t="str">
            <v>Ярошевич</v>
          </cell>
          <cell r="H120" t="str">
            <v xml:space="preserve">Олег </v>
          </cell>
          <cell r="I120" t="str">
            <v>Игоревич</v>
          </cell>
          <cell r="K120" t="str">
            <v>начальник участка</v>
          </cell>
          <cell r="L120" t="str">
            <v>5 лет 10 месяцев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III до 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МУК "ДК им. Г. Конина"</v>
          </cell>
          <cell r="G121" t="str">
            <v>Самойлов</v>
          </cell>
          <cell r="H121" t="str">
            <v>Антон</v>
          </cell>
          <cell r="I121" t="str">
            <v>Сергеевич</v>
          </cell>
          <cell r="K121" t="str">
            <v>Методист</v>
          </cell>
          <cell r="L121" t="str">
            <v>менее года</v>
          </cell>
          <cell r="M121" t="str">
            <v>первичная</v>
          </cell>
          <cell r="N121" t="str">
            <v>административно—технический персонал</v>
          </cell>
          <cell r="R121" t="str">
            <v xml:space="preserve">II  до 1000 В </v>
          </cell>
          <cell r="S121" t="str">
            <v>ПТЭЭПЭЭ</v>
          </cell>
          <cell r="V121">
            <v>0.47916666666666702</v>
          </cell>
        </row>
        <row r="122">
          <cell r="E122" t="str">
            <v>ИП Антонюк Эдуард Иванович</v>
          </cell>
          <cell r="G122" t="str">
            <v>Рудич</v>
          </cell>
          <cell r="H122" t="str">
            <v>Виталий</v>
          </cell>
          <cell r="I122" t="str">
            <v>Николаевич</v>
          </cell>
          <cell r="K122" t="str">
            <v>Специалист</v>
          </cell>
          <cell r="L122" t="str">
            <v>2 года</v>
          </cell>
          <cell r="M122" t="str">
            <v>внеочередная</v>
          </cell>
          <cell r="N122" t="str">
            <v>административно—технический персонал</v>
          </cell>
          <cell r="R122" t="str">
            <v>III до и выше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ИП Антонюк Эдуард Иванович</v>
          </cell>
          <cell r="G123" t="str">
            <v>Трофимов</v>
          </cell>
          <cell r="H123" t="str">
            <v>Евгений</v>
          </cell>
          <cell r="I123" t="str">
            <v>Ягафарович</v>
          </cell>
          <cell r="K123" t="str">
            <v>Главный инженер</v>
          </cell>
          <cell r="L123" t="str">
            <v>3 года</v>
          </cell>
          <cell r="M123" t="str">
            <v>внеочередная</v>
          </cell>
          <cell r="N123" t="str">
            <v>административно—технический персонал</v>
          </cell>
          <cell r="R123" t="str">
            <v>III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ИП Антонюк Эдуард Иванович</v>
          </cell>
          <cell r="G124" t="str">
            <v>Клещерев</v>
          </cell>
          <cell r="H124" t="str">
            <v>Эдуард</v>
          </cell>
          <cell r="I124" t="str">
            <v>Валерьевич</v>
          </cell>
          <cell r="K124" t="str">
            <v>Специалист</v>
          </cell>
          <cell r="L124" t="str">
            <v>4 года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III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ИП Антонюк Эдуард Иванович</v>
          </cell>
          <cell r="G125" t="str">
            <v>Антонюк</v>
          </cell>
          <cell r="H125" t="str">
            <v>Эдуард</v>
          </cell>
          <cell r="I125" t="str">
            <v>Иванович</v>
          </cell>
          <cell r="K125" t="str">
            <v>ИП</v>
          </cell>
          <cell r="L125" t="str">
            <v>7 лет</v>
          </cell>
          <cell r="M125" t="str">
            <v>внеочередная</v>
          </cell>
          <cell r="N125" t="str">
            <v>административно—технический персонал</v>
          </cell>
          <cell r="R125" t="str">
            <v>III до и выше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ИП Антонюк Эдуард Иванович</v>
          </cell>
          <cell r="G126" t="str">
            <v>Горнштейн</v>
          </cell>
          <cell r="H126" t="str">
            <v>Кирилл</v>
          </cell>
          <cell r="I126" t="str">
            <v>Александрович</v>
          </cell>
          <cell r="K126" t="str">
            <v>Специалист</v>
          </cell>
          <cell r="L126" t="str">
            <v>1 год</v>
          </cell>
          <cell r="M126" t="str">
            <v>внеочередная</v>
          </cell>
          <cell r="N126" t="str">
            <v>административно—технический персонал</v>
          </cell>
          <cell r="R126" t="str">
            <v>II до и выше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ГБПОУ МО "Спортивное училище (техникум) № 5"</v>
          </cell>
          <cell r="G127" t="str">
            <v>Стрельников</v>
          </cell>
          <cell r="H127" t="str">
            <v>Иван</v>
          </cell>
          <cell r="I127" t="str">
            <v>Борисович</v>
          </cell>
          <cell r="K127" t="str">
            <v>Специалист по охране труда</v>
          </cell>
          <cell r="L127" t="str">
            <v>7 месяцев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IV до 1000В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ГБПОУ МО "Спортивное училище (техникум) № 5"</v>
          </cell>
          <cell r="G128" t="str">
            <v>Рыбаков</v>
          </cell>
          <cell r="H128" t="str">
            <v xml:space="preserve">Александр </v>
          </cell>
          <cell r="I128" t="str">
            <v>Александрович</v>
          </cell>
          <cell r="K128" t="str">
            <v>Инженер</v>
          </cell>
          <cell r="L128" t="str">
            <v>13,5 лет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IV до 1000В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ГБПОУ МО "Спортивное училище (техникум) № 5"</v>
          </cell>
          <cell r="G129" t="str">
            <v>Малышева</v>
          </cell>
          <cell r="H129" t="str">
            <v>Надежда</v>
          </cell>
          <cell r="I129" t="str">
            <v>Владимировна</v>
          </cell>
          <cell r="K129" t="str">
            <v>Электромеханик</v>
          </cell>
          <cell r="L129" t="str">
            <v>4 месяца</v>
          </cell>
          <cell r="M129" t="str">
            <v>внеочередная</v>
          </cell>
          <cell r="N129" t="str">
            <v>административно—технический персонал</v>
          </cell>
          <cell r="R129" t="str">
            <v>V до и выше1000В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ГБПОУ МО "Спортивное училище (техникум) № 5"</v>
          </cell>
          <cell r="G130" t="str">
            <v xml:space="preserve">Симон </v>
          </cell>
          <cell r="H130" t="str">
            <v>Владимир</v>
          </cell>
          <cell r="I130" t="str">
            <v>Валерьевич</v>
          </cell>
          <cell r="K130" t="str">
            <v>Главный инженер</v>
          </cell>
          <cell r="L130" t="str">
            <v>1.5 года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III до 1000В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"ЭнергоИнвест"</v>
          </cell>
          <cell r="G131" t="str">
            <v>Северин</v>
          </cell>
          <cell r="H131" t="str">
            <v>Юрий</v>
          </cell>
          <cell r="I131" t="str">
            <v>Владимирович</v>
          </cell>
          <cell r="K131" t="str">
            <v>Начальник котельной</v>
          </cell>
          <cell r="L131" t="str">
            <v xml:space="preserve"> 1 год                 5 месяцев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"Архбум Лайнер"</v>
          </cell>
          <cell r="G132" t="str">
            <v xml:space="preserve">Лебединцев </v>
          </cell>
          <cell r="H132" t="str">
            <v xml:space="preserve">Александр </v>
          </cell>
          <cell r="I132" t="str">
            <v>Геннадьевич</v>
          </cell>
          <cell r="K132" t="str">
            <v xml:space="preserve">Руководитель направления тепло и электроснабжения </v>
          </cell>
          <cell r="L132" t="str">
            <v>3 месяца</v>
          </cell>
          <cell r="M132" t="str">
            <v>внеочередная</v>
          </cell>
          <cell r="N132" t="str">
            <v>административно—технический персонал</v>
          </cell>
          <cell r="R132" t="str">
            <v>V до и выше1000В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"ФИРМА ОГНЕБОРЕЦ"</v>
          </cell>
          <cell r="G133" t="str">
            <v>Чупин</v>
          </cell>
          <cell r="H133" t="str">
            <v>Дмитрий</v>
          </cell>
          <cell r="I133" t="str">
            <v>Павлович</v>
          </cell>
          <cell r="K133" t="str">
            <v>водитель автопогрузчика (электроштабелера)</v>
          </cell>
          <cell r="L133" t="str">
            <v>6 лет</v>
          </cell>
          <cell r="M133" t="str">
            <v xml:space="preserve">Очередная </v>
          </cell>
          <cell r="N133" t="str">
            <v>оперативный персонал</v>
          </cell>
          <cell r="R133" t="str">
            <v xml:space="preserve"> II до 1000В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Эйч Ти Эс»</v>
          </cell>
          <cell r="G134" t="str">
            <v>Балашов</v>
          </cell>
          <cell r="H134" t="str">
            <v>Василий</v>
          </cell>
          <cell r="I134" t="str">
            <v>Юрьевич</v>
          </cell>
          <cell r="K134" t="str">
            <v>Сервисный инженер</v>
          </cell>
          <cell r="L134" t="str">
            <v>3 года</v>
          </cell>
          <cell r="M134" t="str">
            <v>первичная</v>
          </cell>
          <cell r="N134" t="str">
            <v>оперативно-ремонтный персонал</v>
          </cell>
          <cell r="R134" t="str">
            <v>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"КВКЗ"</v>
          </cell>
          <cell r="G135" t="str">
            <v>Бодров</v>
          </cell>
          <cell r="H135" t="str">
            <v>Олег</v>
          </cell>
          <cell r="I135" t="str">
            <v>Геннадьевич</v>
          </cell>
          <cell r="K135" t="str">
            <v>главный энергетик</v>
          </cell>
          <cell r="L135" t="str">
            <v>5 лет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IV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ООО"КВКЗ"</v>
          </cell>
          <cell r="G136" t="str">
            <v>Абашников</v>
          </cell>
          <cell r="H136" t="str">
            <v>Геннадий</v>
          </cell>
          <cell r="I136" t="str">
            <v>Степанович</v>
          </cell>
          <cell r="K136" t="str">
            <v>главный инженер</v>
          </cell>
          <cell r="L136" t="str">
            <v>15 лет</v>
          </cell>
          <cell r="M136" t="str">
            <v>внеочередная</v>
          </cell>
          <cell r="N136" t="str">
            <v>административно—технический персонал</v>
          </cell>
          <cell r="R136" t="str">
            <v>IV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"КВКЗ"</v>
          </cell>
          <cell r="G137" t="str">
            <v>Исаев</v>
          </cell>
          <cell r="H137" t="str">
            <v>Игорь</v>
          </cell>
          <cell r="I137" t="str">
            <v>Александрович</v>
          </cell>
          <cell r="K137" t="str">
            <v>инженер КИПиА</v>
          </cell>
          <cell r="L137" t="str">
            <v>3 года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 xml:space="preserve">Индивидуальный предприниматель Жженых Андрей Любомирович </v>
          </cell>
          <cell r="G138" t="str">
            <v xml:space="preserve">Люклян </v>
          </cell>
          <cell r="H138" t="str">
            <v>Владимир</v>
          </cell>
          <cell r="I138" t="str">
            <v>Петрович</v>
          </cell>
          <cell r="K138" t="str">
            <v>Технолог</v>
          </cell>
          <cell r="L138" t="str">
            <v>5 лет</v>
          </cell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 xml:space="preserve">IVдо 1000 В </v>
          </cell>
          <cell r="S138" t="str">
            <v>ПТЭЭПЭЭ</v>
          </cell>
          <cell r="V138">
            <v>0.54166666666666696</v>
          </cell>
        </row>
        <row r="139">
          <cell r="E139" t="str">
            <v>МБУ "Мир спорта "Сталь"</v>
          </cell>
          <cell r="G139" t="str">
            <v>Битков</v>
          </cell>
          <cell r="H139" t="str">
            <v>Виталий</v>
          </cell>
          <cell r="I139" t="str">
            <v>Геннадьевич</v>
          </cell>
          <cell r="K139" t="str">
            <v>начальник инженерно-технического отдела</v>
          </cell>
          <cell r="L139" t="str">
            <v>3 года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IV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 xml:space="preserve">ООО «ВЕРИС ПРОЕКТ» </v>
          </cell>
          <cell r="G140" t="str">
            <v>Вялков</v>
          </cell>
          <cell r="H140" t="str">
            <v xml:space="preserve">Алексей </v>
          </cell>
          <cell r="I140" t="str">
            <v>Владимирович</v>
          </cell>
          <cell r="K140" t="str">
            <v xml:space="preserve">Ведущий инженер </v>
          </cell>
          <cell r="L140" t="str">
            <v xml:space="preserve">7 лет 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IV до 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 xml:space="preserve">ООО «ВЕРИС ПРОЕКТ» </v>
          </cell>
          <cell r="G141" t="str">
            <v>Зеленцов</v>
          </cell>
          <cell r="H141" t="str">
            <v>Александр</v>
          </cell>
          <cell r="I141" t="str">
            <v xml:space="preserve">Георгиевич </v>
          </cell>
          <cell r="K141" t="str">
            <v xml:space="preserve">Начальник отдела ремонта оборудования </v>
          </cell>
          <cell r="L141" t="str">
            <v>4 года</v>
          </cell>
          <cell r="M141" t="str">
            <v xml:space="preserve">очередная </v>
          </cell>
          <cell r="N141" t="str">
            <v>административно—технический персонал</v>
          </cell>
          <cell r="R141" t="str">
            <v xml:space="preserve">V до и выше 1000В </v>
          </cell>
          <cell r="S141" t="str">
            <v>ПТЭЭПЭЭ</v>
          </cell>
          <cell r="V141">
            <v>0.54166666666666696</v>
          </cell>
        </row>
        <row r="142">
          <cell r="E142" t="str">
            <v xml:space="preserve">ООО «ВЕРИС ПРОЕКТ» </v>
          </cell>
          <cell r="G142" t="str">
            <v>Фролов</v>
          </cell>
          <cell r="H142" t="str">
            <v>Сергей</v>
          </cell>
          <cell r="I142" t="str">
            <v>Михайлович</v>
          </cell>
          <cell r="K142" t="str">
            <v xml:space="preserve">Начальник участка </v>
          </cell>
          <cell r="L142" t="str">
            <v xml:space="preserve">4,5 лет </v>
          </cell>
          <cell r="M142" t="str">
            <v xml:space="preserve">первичная </v>
          </cell>
          <cell r="N142" t="str">
            <v>административно—технический персонал</v>
          </cell>
          <cell r="R142" t="str">
            <v>II до 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 xml:space="preserve">ООО «Техностром-Центр» </v>
          </cell>
          <cell r="G143" t="str">
            <v xml:space="preserve">Лопухова </v>
          </cell>
          <cell r="H143" t="str">
            <v xml:space="preserve">Оксана </v>
          </cell>
          <cell r="I143" t="str">
            <v>Юрьевна</v>
          </cell>
          <cell r="K143" t="str">
            <v>Оператор котельной</v>
          </cell>
          <cell r="L143" t="str">
            <v>1 год</v>
          </cell>
          <cell r="M143" t="str">
            <v>первичная</v>
          </cell>
          <cell r="N143" t="str">
            <v>оперативный персонал</v>
          </cell>
          <cell r="S143" t="str">
            <v>ПТЭТЭ</v>
          </cell>
          <cell r="V143">
            <v>0.54166666666666696</v>
          </cell>
        </row>
        <row r="144">
          <cell r="E144" t="str">
            <v>ООО "ПРОИЗВОДСТВЕННАЯ КОМПАНИЯ АЛСАВ"</v>
          </cell>
          <cell r="G144" t="str">
            <v xml:space="preserve">Альбрехт </v>
          </cell>
          <cell r="H144" t="str">
            <v xml:space="preserve">Игорь </v>
          </cell>
          <cell r="I144" t="str">
            <v>Анатольевич</v>
          </cell>
          <cell r="K144" t="str">
            <v>Генеральный директор</v>
          </cell>
          <cell r="L144" t="str">
            <v>1 год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III 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"ПРОИЗВОДСТВЕННАЯ КОМПАНИЯ АЛСАВ"</v>
          </cell>
          <cell r="G145" t="str">
            <v xml:space="preserve">Уваров </v>
          </cell>
          <cell r="H145" t="str">
            <v xml:space="preserve">Кирилл </v>
          </cell>
          <cell r="I145" t="str">
            <v>Александрович</v>
          </cell>
          <cell r="K145" t="str">
            <v>Начальник склада</v>
          </cell>
          <cell r="L145" t="str">
            <v>2 года</v>
          </cell>
          <cell r="M145" t="str">
            <v>внеочередная</v>
          </cell>
          <cell r="N145" t="str">
            <v>административно—технический персонал</v>
          </cell>
          <cell r="R145" t="str">
            <v>III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МКУ ГОЩ «КОМИТЕТ ПО ОРГАНИЗАЦИИ ЗАКУПОК»</v>
          </cell>
          <cell r="G146" t="str">
            <v xml:space="preserve">Авдеева </v>
          </cell>
          <cell r="H146" t="str">
            <v xml:space="preserve">Виктория </v>
          </cell>
          <cell r="I146" t="str">
            <v xml:space="preserve">Владимировна </v>
          </cell>
          <cell r="K146" t="str">
            <v>Заместитель директора по вопросам организации планирования и мониторинга закупок</v>
          </cell>
          <cell r="L146" t="str">
            <v>6 месяцев</v>
          </cell>
          <cell r="M146" t="str">
            <v>первичная</v>
          </cell>
          <cell r="N146" t="str">
            <v>административно—технический персонал</v>
          </cell>
          <cell r="R146" t="str">
            <v>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"ПСО ИНЖИНИРИНГ"</v>
          </cell>
          <cell r="G147" t="str">
            <v xml:space="preserve">Ребров </v>
          </cell>
          <cell r="H147" t="str">
            <v>Андрей</v>
          </cell>
          <cell r="I147" t="str">
            <v>Игоревич</v>
          </cell>
          <cell r="K147" t="str">
            <v>Технический директор</v>
          </cell>
          <cell r="L147" t="str">
            <v>14 лет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IV до 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"ПСО ИНЖИНИРИНГ"</v>
          </cell>
          <cell r="G148" t="str">
            <v xml:space="preserve">Собыля </v>
          </cell>
          <cell r="H148" t="str">
            <v xml:space="preserve">Евгений </v>
          </cell>
          <cell r="I148" t="str">
            <v>Васильевич</v>
          </cell>
          <cell r="K148" t="str">
            <v>Производитель работ 2 категории</v>
          </cell>
          <cell r="L148" t="str">
            <v>7 лет</v>
          </cell>
          <cell r="M148" t="str">
            <v>первичная</v>
          </cell>
          <cell r="N148" t="str">
            <v>административно—технический персонал</v>
          </cell>
          <cell r="R148" t="str">
            <v>II до 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"ПСО ИНЖИНИРИНГ"</v>
          </cell>
          <cell r="G149" t="str">
            <v>Холостов</v>
          </cell>
          <cell r="H149" t="str">
            <v xml:space="preserve"> Андрей </v>
          </cell>
          <cell r="I149" t="str">
            <v>Валерьевич</v>
          </cell>
          <cell r="K149" t="str">
            <v>Помощник специалиста</v>
          </cell>
          <cell r="L149" t="str">
            <v>1 месяц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до 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"Эластик технолоджис"</v>
          </cell>
          <cell r="G150" t="str">
            <v>Попова</v>
          </cell>
          <cell r="H150" t="str">
            <v>Наргиз</v>
          </cell>
          <cell r="I150" t="str">
            <v>Валерьевна</v>
          </cell>
          <cell r="K150" t="str">
            <v>Оператор</v>
          </cell>
          <cell r="L150" t="str">
            <v>2 мес</v>
          </cell>
          <cell r="M150" t="str">
            <v>первичная</v>
          </cell>
          <cell r="N150" t="str">
            <v>электротехнологический персонал</v>
          </cell>
          <cell r="R150" t="str">
            <v>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"СГСдорстрой"</v>
          </cell>
          <cell r="G151" t="str">
            <v>Антипин</v>
          </cell>
          <cell r="H151" t="str">
            <v>Максим</v>
          </cell>
          <cell r="I151" t="str">
            <v>Юрьевич</v>
          </cell>
          <cell r="K151" t="str">
            <v>Заместитель генерального директора по строительству</v>
          </cell>
          <cell r="L151" t="str">
            <v>3 года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 xml:space="preserve"> III до 1000 В</v>
          </cell>
          <cell r="S151" t="str">
            <v>ПТЭЭПЭЭ</v>
          </cell>
          <cell r="V151">
            <v>0.5625</v>
          </cell>
        </row>
        <row r="152">
          <cell r="E152" t="str">
            <v xml:space="preserve">ООО "АвтофоруМ" </v>
          </cell>
          <cell r="G152" t="str">
            <v>Аксенов</v>
          </cell>
          <cell r="H152" t="str">
            <v>Дмитрий</v>
          </cell>
          <cell r="I152" t="str">
            <v>Олегович</v>
          </cell>
          <cell r="K152" t="str">
            <v>Технический директор</v>
          </cell>
          <cell r="L152" t="str">
            <v>15 лет</v>
          </cell>
          <cell r="M152" t="str">
            <v>Очередная</v>
          </cell>
          <cell r="N152" t="str">
            <v>Руководящий работник</v>
          </cell>
          <cell r="S152" t="str">
            <v>ПТЭТЭ</v>
          </cell>
          <cell r="V152">
            <v>0.5625</v>
          </cell>
        </row>
        <row r="153">
          <cell r="E153" t="str">
            <v>ООО "АШАН"</v>
          </cell>
          <cell r="G153" t="str">
            <v>Шаламов</v>
          </cell>
          <cell r="H153" t="str">
            <v>Алексей</v>
          </cell>
          <cell r="I153" t="str">
            <v>Сергеевитч</v>
          </cell>
          <cell r="K153" t="str">
            <v>эксперт по условиям и охране труда</v>
          </cell>
          <cell r="L153" t="str">
            <v>5 лет</v>
          </cell>
          <cell r="M153" t="str">
            <v>очередная</v>
          </cell>
          <cell r="N153" t="str">
            <v>специалист по охрне труда, контролирующий электроустановки</v>
          </cell>
          <cell r="R153" t="str">
            <v>IV до 1000В</v>
          </cell>
          <cell r="S153" t="str">
            <v>ПТЭЭПЭЭ</v>
          </cell>
          <cell r="V153">
            <v>0.5625</v>
          </cell>
        </row>
        <row r="154">
          <cell r="E154" t="str">
            <v>АО "НПТО ЖКХ"</v>
          </cell>
          <cell r="G154" t="str">
            <v>Кочетов</v>
          </cell>
          <cell r="H154" t="str">
            <v>Андрей</v>
          </cell>
          <cell r="I154" t="str">
            <v>Александрович</v>
          </cell>
          <cell r="K154" t="str">
            <v>Главный инженер</v>
          </cell>
          <cell r="L154" t="str">
            <v>2 год 2 мес</v>
          </cell>
          <cell r="M154" t="str">
            <v>внеочередная</v>
          </cell>
          <cell r="N154" t="str">
            <v xml:space="preserve">управленческий персонал </v>
          </cell>
          <cell r="S154" t="str">
            <v>ПТЭТЭ</v>
          </cell>
          <cell r="V154">
            <v>0.5625</v>
          </cell>
        </row>
        <row r="155">
          <cell r="E155" t="str">
            <v>АО "НПТО ЖКХ"</v>
          </cell>
          <cell r="G155" t="str">
            <v>Поляков</v>
          </cell>
          <cell r="H155" t="str">
            <v>Юрий</v>
          </cell>
          <cell r="I155" t="str">
            <v>Владимирович</v>
          </cell>
          <cell r="K155" t="str">
            <v>Начальник района</v>
          </cell>
          <cell r="L155" t="str">
            <v xml:space="preserve">4 года </v>
          </cell>
          <cell r="M155" t="str">
            <v>внеочередная</v>
          </cell>
          <cell r="N155" t="str">
            <v xml:space="preserve">управленческий персонал </v>
          </cell>
          <cell r="S155" t="str">
            <v>ПТЭТЭ</v>
          </cell>
          <cell r="V155">
            <v>0.5625</v>
          </cell>
        </row>
        <row r="156">
          <cell r="E156" t="str">
            <v>АО "НПТО ЖКХ"</v>
          </cell>
          <cell r="G156" t="str">
            <v xml:space="preserve">Дубовицкий </v>
          </cell>
          <cell r="H156" t="str">
            <v>Сергей</v>
          </cell>
          <cell r="I156" t="str">
            <v>Борисович</v>
          </cell>
          <cell r="K156" t="str">
            <v>Начальник ПТО</v>
          </cell>
          <cell r="L156" t="str">
            <v>11 лет</v>
          </cell>
          <cell r="M156" t="str">
            <v>внеочередная</v>
          </cell>
          <cell r="N156" t="str">
            <v xml:space="preserve">управленческий персонал </v>
          </cell>
          <cell r="S156" t="str">
            <v>ПТЭТЭ</v>
          </cell>
          <cell r="V156">
            <v>0.5625</v>
          </cell>
        </row>
        <row r="157">
          <cell r="E157" t="str">
            <v>АО "НПТО ЖКХ"</v>
          </cell>
          <cell r="G157" t="str">
            <v xml:space="preserve">Чигров </v>
          </cell>
          <cell r="H157" t="str">
            <v>Роман</v>
          </cell>
          <cell r="I157" t="str">
            <v>Александрович</v>
          </cell>
          <cell r="K157" t="str">
            <v>Зам.начальника района</v>
          </cell>
          <cell r="L157" t="str">
            <v>2 год 7 мес.</v>
          </cell>
          <cell r="M157" t="str">
            <v>внеочередная</v>
          </cell>
          <cell r="N157" t="str">
            <v xml:space="preserve">управленческий персонал </v>
          </cell>
          <cell r="S157" t="str">
            <v>ПТЭТЭ</v>
          </cell>
          <cell r="V157">
            <v>0.5625</v>
          </cell>
        </row>
        <row r="158">
          <cell r="E158" t="str">
            <v>ИП Тихомиров А.В.</v>
          </cell>
          <cell r="G158" t="str">
            <v>Леонов</v>
          </cell>
          <cell r="H158" t="str">
            <v xml:space="preserve"> Генадий</v>
          </cell>
          <cell r="I158" t="str">
            <v xml:space="preserve"> Борисович </v>
          </cell>
          <cell r="K158" t="str">
            <v>главный инженер проекта</v>
          </cell>
          <cell r="M158" t="str">
            <v>первичная</v>
          </cell>
          <cell r="N158" t="str">
            <v>административно—технический персонал</v>
          </cell>
          <cell r="R158" t="str">
            <v>II до 1000 В</v>
          </cell>
          <cell r="S158" t="str">
            <v>ПТЭЭПЭЭ</v>
          </cell>
          <cell r="V158">
            <v>0.5625</v>
          </cell>
        </row>
        <row r="159">
          <cell r="E159" t="str">
            <v>МБУ ДО «СШОР» "Метеор»</v>
          </cell>
          <cell r="G159" t="str">
            <v>Андреева</v>
          </cell>
          <cell r="H159" t="str">
            <v>Татьяна</v>
          </cell>
          <cell r="I159" t="str">
            <v>Геннадьевна</v>
          </cell>
          <cell r="K159" t="str">
            <v xml:space="preserve">Заместитель главного инженера </v>
          </cell>
          <cell r="L159" t="str">
            <v>0г.00м.1дн.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III до 1000 В</v>
          </cell>
          <cell r="S159" t="str">
            <v>ПТЭЭПЭЭ</v>
          </cell>
          <cell r="V159">
            <v>0.5625</v>
          </cell>
        </row>
        <row r="160">
          <cell r="E160" t="str">
            <v>МБУ ДО «СШОР» "Метеор»</v>
          </cell>
          <cell r="G160" t="str">
            <v xml:space="preserve">Беляев </v>
          </cell>
          <cell r="H160" t="str">
            <v xml:space="preserve">Рустам </v>
          </cell>
          <cell r="I160" t="str">
            <v>Олегович</v>
          </cell>
          <cell r="K160" t="str">
            <v>Ведущий инженер-энергетик</v>
          </cell>
          <cell r="L160" t="str">
            <v>2г.05мес.23дн.</v>
          </cell>
          <cell r="M160" t="str">
            <v>очередная</v>
          </cell>
          <cell r="N160" t="str">
            <v>административно-технический персонал с оперативными правами</v>
          </cell>
          <cell r="R160" t="str">
            <v>V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МБУ ДО «СШОР» "Метеор»</v>
          </cell>
          <cell r="G161" t="str">
            <v>Иньшин</v>
          </cell>
          <cell r="H161" t="str">
            <v>Олег</v>
          </cell>
          <cell r="I161" t="str">
            <v>Николаевич</v>
          </cell>
          <cell r="K161" t="str">
            <v>Ведущий инженер по  эксплуатации теплотехнического оборудования</v>
          </cell>
          <cell r="L161" t="str">
            <v>02г.10м.19дн.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IVдо и выше 1000 В</v>
          </cell>
          <cell r="S161" t="str">
            <v>ПТЭЭПЭЭ</v>
          </cell>
          <cell r="V161">
            <v>0.5625</v>
          </cell>
        </row>
        <row r="162">
          <cell r="E162" t="str">
            <v>МБУ ДО «СШОР» "Метеор»</v>
          </cell>
          <cell r="G162" t="str">
            <v xml:space="preserve">Панков  </v>
          </cell>
          <cell r="H162" t="str">
            <v>Евгений</v>
          </cell>
          <cell r="I162" t="str">
            <v>Петрович</v>
          </cell>
          <cell r="K162" t="str">
            <v>Ведущий инженер по организации эксплуатации и ремонту зданий и сооружений</v>
          </cell>
          <cell r="L162" t="str">
            <v>02г.2мес. 20дн.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IV до 1000 В</v>
          </cell>
          <cell r="S162" t="str">
            <v>ПТЭЭПЭЭ</v>
          </cell>
          <cell r="V162">
            <v>0.5625</v>
          </cell>
        </row>
        <row r="163">
          <cell r="E163" t="str">
            <v>МБУ ДО «СШОР» "Метеор»</v>
          </cell>
          <cell r="G163" t="str">
            <v xml:space="preserve">Волоковой </v>
          </cell>
          <cell r="H163" t="str">
            <v>Сергей</v>
          </cell>
          <cell r="I163" t="str">
            <v>Николаевич</v>
          </cell>
          <cell r="K163" t="str">
            <v>Ведущий инженер по организации эксплуатации и ремонту зданий и сооружений</v>
          </cell>
          <cell r="L163" t="str">
            <v>06г.02м.0дн.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III до 1000 В</v>
          </cell>
          <cell r="S163" t="str">
            <v>ПТЭЭПЭЭ</v>
          </cell>
          <cell r="V163">
            <v>0.5625</v>
          </cell>
        </row>
        <row r="164">
          <cell r="E164" t="str">
            <v>МБУ ДО «СШОР» "Метеор»</v>
          </cell>
          <cell r="G164" t="str">
            <v>Самойлов</v>
          </cell>
          <cell r="H164" t="str">
            <v>Михаил</v>
          </cell>
          <cell r="I164" t="str">
            <v>Владимирович</v>
          </cell>
          <cell r="K164" t="str">
            <v>Ведущий инженер электрик</v>
          </cell>
          <cell r="L164" t="str">
            <v>0г.07м.17дн.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III до 1000 В</v>
          </cell>
          <cell r="S164" t="str">
            <v>ПТЭЭПЭЭ</v>
          </cell>
          <cell r="V164">
            <v>0.5625</v>
          </cell>
        </row>
        <row r="165">
          <cell r="E165" t="str">
            <v>МБУ ДО «СШОР» "Метеор»</v>
          </cell>
          <cell r="G165" t="str">
            <v>Федоров</v>
          </cell>
          <cell r="H165" t="str">
            <v xml:space="preserve">Борис </v>
          </cell>
          <cell r="I165" t="str">
            <v>Олегович</v>
          </cell>
          <cell r="K165" t="str">
            <v>Электромонтёр по ремонту и обслуживанию электрооборудования</v>
          </cell>
          <cell r="L165" t="str">
            <v>02г.2м.15дн.</v>
          </cell>
          <cell r="M165" t="str">
            <v>очередная</v>
          </cell>
          <cell r="N165" t="str">
            <v>оперативно-ремонтный персонал</v>
          </cell>
          <cell r="R165" t="str">
            <v>III до 1000 В</v>
          </cell>
          <cell r="S165" t="str">
            <v>ПТЭЭПЭЭ</v>
          </cell>
          <cell r="V165">
            <v>0.5625</v>
          </cell>
        </row>
        <row r="166">
          <cell r="E166" t="str">
            <v>ООО «Международные услуги в образовании»</v>
          </cell>
          <cell r="G166" t="str">
            <v xml:space="preserve">Хабибулин  </v>
          </cell>
          <cell r="H166" t="str">
            <v>Аяз</v>
          </cell>
          <cell r="I166" t="str">
            <v>Мизхатович</v>
          </cell>
          <cell r="K166" t="str">
            <v xml:space="preserve">Техник-электрик </v>
          </cell>
          <cell r="L166" t="str">
            <v>1 год 6 мес.</v>
          </cell>
          <cell r="M166" t="str">
            <v>внеочередная</v>
          </cell>
          <cell r="N166" t="str">
            <v>оперативно-ремонтный персонал</v>
          </cell>
          <cell r="R166" t="str">
            <v>III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Филиал по пресноводному рыбному хозяйству ГНЦ РФ ФГБНУ «ВНИРО» («ВНИИПРХ»)</v>
          </cell>
          <cell r="G167" t="str">
            <v>Кузьмин</v>
          </cell>
          <cell r="H167" t="str">
            <v>Игорь</v>
          </cell>
          <cell r="I167" t="str">
            <v>Павлович</v>
          </cell>
          <cell r="K167" t="str">
            <v>начальник научно-производственного отдела изготовления комбикормов для объектов аквакультуры</v>
          </cell>
          <cell r="L167" t="str">
            <v>2 года 7 мес.</v>
          </cell>
          <cell r="M167" t="str">
            <v>очередная</v>
          </cell>
          <cell r="N167" t="str">
            <v>административно—технический персонал</v>
          </cell>
          <cell r="R167" t="str">
            <v>IV до и выше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"МАРТИН"</v>
          </cell>
          <cell r="G168" t="str">
            <v>Гукасян</v>
          </cell>
          <cell r="H168" t="str">
            <v>Вануш</v>
          </cell>
          <cell r="I168" t="str">
            <v>Азатович</v>
          </cell>
          <cell r="K168" t="str">
            <v>Энергетик</v>
          </cell>
          <cell r="L168" t="str">
            <v>8 мес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III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"МАРТИН"</v>
          </cell>
          <cell r="G169" t="str">
            <v>Максименко</v>
          </cell>
          <cell r="H169" t="str">
            <v>Сергей</v>
          </cell>
          <cell r="K169" t="str">
            <v>Инженер электрик</v>
          </cell>
          <cell r="L169" t="str">
            <v>8 мес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III до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"МАРТИН"</v>
          </cell>
          <cell r="G170" t="str">
            <v xml:space="preserve">Мутафян </v>
          </cell>
          <cell r="H170" t="str">
            <v>Григор</v>
          </cell>
          <cell r="I170" t="str">
            <v>Пашикович</v>
          </cell>
          <cell r="K170" t="str">
            <v>Главный инженер</v>
          </cell>
          <cell r="L170" t="str">
            <v>8 мес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III до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"МАРТИН"</v>
          </cell>
          <cell r="G171" t="str">
            <v xml:space="preserve">Васильев </v>
          </cell>
          <cell r="H171" t="str">
            <v>Александр</v>
          </cell>
          <cell r="I171" t="str">
            <v>Романович</v>
          </cell>
          <cell r="K171" t="str">
            <v>Электрик</v>
          </cell>
          <cell r="L171" t="str">
            <v>4 мес</v>
          </cell>
          <cell r="M171" t="str">
            <v>первичная</v>
          </cell>
          <cell r="N171" t="str">
            <v>ремонтный персонал</v>
          </cell>
          <cell r="R171" t="str">
            <v>II до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Филиал  АО "АТЦ Росатома" ЦАСПТР "ЭПРОН"</v>
          </cell>
          <cell r="G172" t="str">
            <v>Булаев</v>
          </cell>
          <cell r="H172" t="str">
            <v>Михаил</v>
          </cell>
          <cell r="I172" t="str">
            <v>Витальевич</v>
          </cell>
          <cell r="K172" t="str">
            <v>Заместитель директора 
по техническому 
Обеспечению</v>
          </cell>
          <cell r="L172" t="str">
            <v>14 лет</v>
          </cell>
          <cell r="M172" t="str">
            <v>Очередная</v>
          </cell>
          <cell r="N172" t="str">
            <v>административно—технический персонал</v>
          </cell>
          <cell r="R172" t="str">
            <v>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"Кералит"</v>
          </cell>
          <cell r="G173" t="str">
            <v>Нестеров</v>
          </cell>
          <cell r="H173" t="str">
            <v>Александр</v>
          </cell>
          <cell r="I173" t="str">
            <v>Федорович</v>
          </cell>
          <cell r="K173" t="str">
            <v>Главный инженер</v>
          </cell>
          <cell r="L173" t="str">
            <v>4 года 8 мес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V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"Кералит"</v>
          </cell>
          <cell r="G174" t="str">
            <v>Лебедев</v>
          </cell>
          <cell r="H174" t="str">
            <v>Кирилл</v>
          </cell>
          <cell r="I174" t="str">
            <v>Владимирович</v>
          </cell>
          <cell r="K174" t="str">
            <v>Главный энергетик</v>
          </cell>
          <cell r="L174" t="str">
            <v>4 год 6 мес.</v>
          </cell>
          <cell r="M174" t="str">
            <v>очередная</v>
          </cell>
          <cell r="N174" t="str">
            <v>административно—технический персонал</v>
          </cell>
          <cell r="R174" t="str">
            <v>V до и выше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"Кералит"</v>
          </cell>
          <cell r="G175" t="str">
            <v>Рябев</v>
          </cell>
          <cell r="H175" t="str">
            <v>Николай</v>
          </cell>
          <cell r="I175" t="str">
            <v>Васильевич</v>
          </cell>
          <cell r="K175" t="str">
            <v>Заместитель главного энергетика</v>
          </cell>
          <cell r="L175" t="str">
            <v>11 лет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V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"Энергосервис"</v>
          </cell>
          <cell r="G176" t="str">
            <v>Антошкина</v>
          </cell>
          <cell r="H176" t="str">
            <v>Марина</v>
          </cell>
          <cell r="I176" t="str">
            <v>Владимировна</v>
          </cell>
          <cell r="K176" t="str">
            <v>Директор УЦ</v>
          </cell>
          <cell r="L176" t="str">
            <v>3 года</v>
          </cell>
          <cell r="M176" t="str">
            <v>очередная</v>
          </cell>
          <cell r="N176" t="str">
            <v>Руководитель структурного подразделения</v>
          </cell>
          <cell r="S176" t="str">
            <v>ПТЭТЭ</v>
          </cell>
          <cell r="V176">
            <v>0.58333333333333304</v>
          </cell>
        </row>
        <row r="177">
          <cell r="E177" t="str">
            <v>ООО "Энергосервис"</v>
          </cell>
          <cell r="G177" t="str">
            <v>Секирина</v>
          </cell>
          <cell r="H177" t="str">
            <v>Юлия</v>
          </cell>
          <cell r="I177" t="str">
            <v>Юрьевна</v>
          </cell>
          <cell r="K177" t="str">
            <v>Методист УЦ</v>
          </cell>
          <cell r="L177" t="str">
            <v>3 года</v>
          </cell>
          <cell r="M177" t="str">
            <v>очередная</v>
          </cell>
          <cell r="N177" t="str">
            <v>Специалист</v>
          </cell>
          <cell r="S177" t="str">
            <v>ПТЭТЭ</v>
          </cell>
          <cell r="V177">
            <v>0.58333333333333304</v>
          </cell>
        </row>
        <row r="178">
          <cell r="E178" t="str">
            <v xml:space="preserve">ООО "Коммунальные услуги </v>
          </cell>
          <cell r="G178" t="str">
            <v xml:space="preserve">Жиндеев </v>
          </cell>
          <cell r="H178" t="str">
            <v xml:space="preserve">Игорь </v>
          </cell>
          <cell r="I178" t="str">
            <v>Юрьевич</v>
          </cell>
          <cell r="K178" t="str">
            <v>начальник участка</v>
          </cell>
          <cell r="L178" t="str">
            <v>10 лет</v>
          </cell>
          <cell r="M178" t="str">
            <v>очередная</v>
          </cell>
          <cell r="N178" t="str">
            <v>управленческий персонал</v>
          </cell>
          <cell r="S178" t="str">
            <v>ПТЭТЭ</v>
          </cell>
          <cell r="V178">
            <v>0.58333333333333304</v>
          </cell>
        </row>
        <row r="179">
          <cell r="E179" t="str">
            <v xml:space="preserve">ООО «Фармстандарт-Медтехника» </v>
          </cell>
          <cell r="G179" t="str">
            <v>Щукин</v>
          </cell>
          <cell r="H179" t="str">
            <v>Павел</v>
          </cell>
          <cell r="I179" t="str">
            <v>Юрьевич</v>
          </cell>
          <cell r="K179" t="str">
            <v>Заместитель руководителя</v>
          </cell>
          <cell r="L179" t="str">
            <v>1 год</v>
          </cell>
          <cell r="M179" t="str">
            <v>внеочередная</v>
          </cell>
          <cell r="N179" t="str">
            <v>административно—технический персонал</v>
          </cell>
          <cell r="R179" t="str">
            <v>III до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МУК ДК "Гжелка"</v>
          </cell>
          <cell r="G180" t="str">
            <v>Петухов</v>
          </cell>
          <cell r="H180" t="str">
            <v>Николай</v>
          </cell>
          <cell r="I180" t="str">
            <v>Михайлович</v>
          </cell>
          <cell r="K180" t="str">
            <v>инженер</v>
          </cell>
          <cell r="L180" t="str">
            <v>9 мес</v>
          </cell>
          <cell r="M180" t="str">
            <v>первичная</v>
          </cell>
          <cell r="N180" t="str">
            <v>специалист</v>
          </cell>
          <cell r="S180" t="str">
            <v>ПТЭТЭ</v>
          </cell>
          <cell r="V180">
            <v>0.58333333333333304</v>
          </cell>
        </row>
        <row r="181">
          <cell r="E181" t="str">
            <v>ИП Филиппова Т.М.</v>
          </cell>
          <cell r="G181" t="str">
            <v>Иванов</v>
          </cell>
          <cell r="H181" t="str">
            <v>Александр</v>
          </cell>
          <cell r="I181" t="str">
            <v>Валерьевич</v>
          </cell>
          <cell r="K181" t="str">
            <v>Инженер по обслуиванию пожарно-охранной сигнализации</v>
          </cell>
          <cell r="L181" t="str">
            <v>1 год</v>
          </cell>
          <cell r="M181" t="str">
            <v>Первичная</v>
          </cell>
          <cell r="N181" t="str">
            <v>оперативно-ремонтный персонал</v>
          </cell>
          <cell r="R181" t="str">
            <v>II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ИП Филиппова Т.М.</v>
          </cell>
          <cell r="G182" t="str">
            <v>Лушин</v>
          </cell>
          <cell r="H182" t="str">
            <v>Михаил</v>
          </cell>
          <cell r="I182" t="str">
            <v>Евгеньевич</v>
          </cell>
          <cell r="K182" t="str">
            <v>Электромонтажник</v>
          </cell>
          <cell r="L182" t="str">
            <v>1 год</v>
          </cell>
          <cell r="M182" t="str">
            <v>Первичная</v>
          </cell>
          <cell r="N182" t="str">
            <v>оперативно-ремонтный персонал</v>
          </cell>
          <cell r="R182" t="str">
            <v>II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ИП Филиппова Т.М.</v>
          </cell>
          <cell r="G183" t="str">
            <v>Печенкин</v>
          </cell>
          <cell r="H183" t="str">
            <v>Александр</v>
          </cell>
          <cell r="I183" t="str">
            <v>Геннадьевич</v>
          </cell>
          <cell r="K183" t="str">
            <v>Инженер</v>
          </cell>
          <cell r="L183" t="str">
            <v>1 год</v>
          </cell>
          <cell r="M183" t="str">
            <v>Первичная</v>
          </cell>
          <cell r="N183" t="str">
            <v>административно—технический персонал</v>
          </cell>
          <cell r="R183" t="str">
            <v>II до 1000 В</v>
          </cell>
          <cell r="S183" t="str">
            <v>ПТЭЭПЭЭ</v>
          </cell>
          <cell r="V183">
            <v>0.58333333333333304</v>
          </cell>
        </row>
        <row r="184">
          <cell r="E184" t="str">
            <v>ИП Филиппова Т.М.</v>
          </cell>
          <cell r="G184" t="str">
            <v>Самылин</v>
          </cell>
          <cell r="H184" t="str">
            <v>Илья</v>
          </cell>
          <cell r="I184" t="str">
            <v>-</v>
          </cell>
          <cell r="K184" t="str">
            <v>Инженер</v>
          </cell>
          <cell r="L184" t="str">
            <v>2 месяца</v>
          </cell>
          <cell r="M184" t="str">
            <v>Первичная</v>
          </cell>
          <cell r="N184" t="str">
            <v>административно—технический персонал</v>
          </cell>
          <cell r="R184" t="str">
            <v>II до 1000 В</v>
          </cell>
          <cell r="S184" t="str">
            <v>ПТЭЭПЭЭ</v>
          </cell>
          <cell r="V184">
            <v>0.58333333333333304</v>
          </cell>
        </row>
        <row r="185">
          <cell r="E185" t="str">
            <v>ИП Филиппова Т.М.</v>
          </cell>
          <cell r="G185" t="str">
            <v>Скуратов</v>
          </cell>
          <cell r="H185" t="str">
            <v>Алексей</v>
          </cell>
          <cell r="I185" t="str">
            <v>Германович</v>
          </cell>
          <cell r="K185" t="str">
            <v>Монтажник слаботочных систем охраны и безопасности</v>
          </cell>
          <cell r="L185" t="str">
            <v>1 год</v>
          </cell>
          <cell r="M185" t="str">
            <v>Первичная</v>
          </cell>
          <cell r="N185" t="str">
            <v>оперативно-ремонтный персонал</v>
          </cell>
          <cell r="R185" t="str">
            <v>II до 1000 В</v>
          </cell>
          <cell r="S185" t="str">
            <v>ПТЭЭПЭЭ</v>
          </cell>
          <cell r="V185">
            <v>0.58333333333333304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0" sqref="D10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"СМП"</v>
      </c>
      <c r="D15" s="6" t="str">
        <f>CONCATENATE([2]Общая!G4," ",[2]Общая!H4," ",[2]Общая!I4," 
", [2]Общая!K4," ",[2]Общая!L4)</f>
        <v xml:space="preserve">Брыжа Вадим Николаевич 
Генеральный директор </v>
      </c>
      <c r="E15" s="7" t="str">
        <f>[2]Общая!M4</f>
        <v>очередная</v>
      </c>
      <c r="F15" s="7" t="str">
        <f>[2]Общая!R4</f>
        <v>IV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"СМП"</v>
      </c>
      <c r="D16" s="6" t="str">
        <f>CONCATENATE([2]Общая!G5," ",[2]Общая!H5," ",[2]Общая!I5," 
", [2]Общая!K5," ",[2]Общая!L5)</f>
        <v xml:space="preserve">Зингиль Александр Иванович 
электромонтажник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оперативно-ремонтный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"СМП"</v>
      </c>
      <c r="D17" s="6" t="str">
        <f>CONCATENATE([2]Общая!G6," ",[2]Общая!H6," ",[2]Общая!I6," 
", [2]Общая!K6," ",[2]Общая!L6)</f>
        <v xml:space="preserve">Лахонин Алексей Викторович 
электромонтажник </v>
      </c>
      <c r="E17" s="7" t="str">
        <f>[2]Общая!M6</f>
        <v>очередная</v>
      </c>
      <c r="F17" s="7" t="str">
        <f>[2]Общая!R6</f>
        <v>IV до 1000 В</v>
      </c>
      <c r="G17" s="7" t="str">
        <f>[2]Общая!N6</f>
        <v>оперативно-ремонтный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СК "ГОРНЫЕ МАШИНЫ"</v>
      </c>
      <c r="D18" s="6" t="str">
        <f>CONCATENATE([2]Общая!G7," ",[2]Общая!H7," ",[2]Общая!I7," 
", [2]Общая!K7," ",[2]Общая!L7)</f>
        <v xml:space="preserve">Гиро Евгений Олегович 
Сервис-инженер </v>
      </c>
      <c r="E18" s="7" t="str">
        <f>[2]Общая!M7</f>
        <v>первичная</v>
      </c>
      <c r="F18" s="7" t="str">
        <f>[2]Общая!R7</f>
        <v>II до и выше 1000 В</v>
      </c>
      <c r="G18" s="7" t="str">
        <f>[2]Общая!N7</f>
        <v>оперативно-ремонтный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"СИМ ИНЖИНИРИНГ"</v>
      </c>
      <c r="D19" s="6" t="str">
        <f>CONCATENATE([2]Общая!G8," ",[2]Общая!H8," ",[2]Общая!I8," 
", [2]Общая!K8," ",[2]Общая!L8)</f>
        <v xml:space="preserve">Выборнов Евгений Иванович 
Инженер систем водоснабжения, водоотведения </v>
      </c>
      <c r="E19" s="7" t="str">
        <f>[2]Общая!M8</f>
        <v>внеочередная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"СИМ ИНЖИНИРИНГ"</v>
      </c>
      <c r="D20" s="6" t="str">
        <f>CONCATENATE([2]Общая!G9," ",[2]Общая!H9," ",[2]Общая!I9," 
", [2]Общая!K9," ",[2]Общая!L9)</f>
        <v xml:space="preserve">Шуева Оксана Михайловна 
Начальник службы эксплуатации </v>
      </c>
      <c r="E20" s="7" t="str">
        <f>[2]Общая!M9</f>
        <v>внеочередная</v>
      </c>
      <c r="F20" s="7" t="str">
        <f>[2]Общая!R9</f>
        <v>IV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ЗАО "ЗИО - ЗДОРОВЬЕ"</v>
      </c>
      <c r="D21" s="6" t="str">
        <f>CONCATENATE([2]Общая!G10," ",[2]Общая!H10," ",[2]Общая!I10," 
", [2]Общая!K10," ",[2]Общая!L10)</f>
        <v xml:space="preserve">Сотников Сергей Юрьевич 
заместитель главного энергетика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"ППИ"</v>
      </c>
      <c r="D22" s="6" t="str">
        <f>CONCATENATE([2]Общая!G11," ",[2]Общая!H11," ",[2]Общая!I11," 
", [2]Общая!K11," ",[2]Общая!L11)</f>
        <v xml:space="preserve">Губарь Константин Сергеевич 
Начальник сборочного участка </v>
      </c>
      <c r="E22" s="7" t="str">
        <f>[2]Общая!M11</f>
        <v>очередная</v>
      </c>
      <c r="F22" s="7" t="str">
        <f>[2]Общая!R11</f>
        <v>III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"ВЗ  ЖБКИИ"</v>
      </c>
      <c r="D23" s="6" t="str">
        <f>CONCATENATE([2]Общая!G12," ",[2]Общая!H12," ",[2]Общая!I12," 
", [2]Общая!K12," ",[2]Общая!L12)</f>
        <v xml:space="preserve">Левенок Артур Александрович 
Главный энергетик </v>
      </c>
      <c r="E23" s="7" t="str">
        <f>[2]Общая!M12</f>
        <v>очередная</v>
      </c>
      <c r="F23" s="7" t="str">
        <f>[2]Общая!R12</f>
        <v>V до и выше 1000 В</v>
      </c>
      <c r="G23" s="7" t="str">
        <f>[2]Общая!N12</f>
        <v>контролирующий электроустановки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"ВКЗ "КИН"</v>
      </c>
      <c r="D24" s="6" t="str">
        <f>CONCATENATE([2]Общая!G13," ",[2]Общая!H13," ",[2]Общая!I13," 
", [2]Общая!K13," ",[2]Общая!L13)</f>
        <v xml:space="preserve">Гололобов Андрей Иванович 
Инженер по контрольно-измерительным приборам и автоматике </v>
      </c>
      <c r="E24" s="7" t="str">
        <f>[2]Общая!M13</f>
        <v>внеочередная</v>
      </c>
      <c r="F24" s="7" t="str">
        <f>[2]Общая!R13</f>
        <v>V до и выше 1000 В</v>
      </c>
      <c r="G24" s="7" t="str">
        <f>[2]Общая!N13</f>
        <v>оперативно-ремонтный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"ВКЗ "КИН"</v>
      </c>
      <c r="D25" s="6" t="str">
        <f>CONCATENATE([2]Общая!G14," ",[2]Общая!H14," ",[2]Общая!I14," 
", [2]Общая!K14," ",[2]Общая!L14)</f>
        <v xml:space="preserve">Кузьменко Андрей Викторович 
Главный энергетик </v>
      </c>
      <c r="E25" s="7" t="str">
        <f>[2]Общая!M14</f>
        <v>внеочередная</v>
      </c>
      <c r="F25" s="7" t="str">
        <f>[2]Общая!R14</f>
        <v>IV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"ЭЙЧ ЭНД ЭН"</v>
      </c>
      <c r="D26" s="6" t="str">
        <f>CONCATENATE([2]Общая!G15," ",[2]Общая!H15," ",[2]Общая!I15," 
", [2]Общая!K15," ",[2]Общая!L15)</f>
        <v xml:space="preserve">Есин Роман Алексеевич 
Главный энергетик </v>
      </c>
      <c r="E26" s="7" t="str">
        <f>[2]Общая!M15</f>
        <v>внеочередная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ПИЦ "КОЛИС"</v>
      </c>
      <c r="D27" s="6" t="str">
        <f>CONCATENATE([2]Общая!G16," ",[2]Общая!H16," ",[2]Общая!I16," 
", [2]Общая!K16," ",[2]Общая!L16)</f>
        <v xml:space="preserve">Вагин Максим Александрович 
Руководитель ИЦ </v>
      </c>
      <c r="E27" s="7" t="str">
        <f>[2]Общая!M16</f>
        <v>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"ЭЙЧ ЭНД ЭН"</v>
      </c>
      <c r="D28" s="6" t="str">
        <f>CONCATENATE([2]Общая!G17," ",[2]Общая!H17," ",[2]Общая!I17," 
", [2]Общая!K17," ",[2]Общая!L17)</f>
        <v xml:space="preserve">Бахтин Сергей Викторович 
Инженер КИПиА группы эксплуатации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ПИЦ "КОЛИС"</v>
      </c>
      <c r="D29" s="6" t="str">
        <f>CONCATENATE([2]Общая!G18," ",[2]Общая!H18," ",[2]Общая!I18," 
", [2]Общая!K18," ",[2]Общая!L18)</f>
        <v xml:space="preserve">Романов Сергей Владимирович 
Эксперт по оценке соответствия лифтов требованиям безопасности </v>
      </c>
      <c r="E29" s="7" t="str">
        <f>[2]Общая!M18</f>
        <v>очередная</v>
      </c>
      <c r="F29" s="7" t="str">
        <f>[2]Общая!R18</f>
        <v>IV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"ЭЙЧ ЭНД ЭН"</v>
      </c>
      <c r="D30" s="6" t="str">
        <f>CONCATENATE([2]Общая!G19," ",[2]Общая!H19," ",[2]Общая!I19," 
", [2]Общая!K19," ",[2]Общая!L19)</f>
        <v xml:space="preserve">Швыдченко Андрей Николаевич 
Инженер по эксплуатации зданий и сооружений 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ПИЦ "КОЛИС"</v>
      </c>
      <c r="D31" s="6" t="str">
        <f>CONCATENATE([2]Общая!G20," ",[2]Общая!H20," ",[2]Общая!I20," 
", [2]Общая!K20," ",[2]Общая!L20)</f>
        <v xml:space="preserve">Петрунин Павел Николаевич 
Специалист по оценке соответствия лифтов требованиям безопасности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ПИЦ "КОЛИС"</v>
      </c>
      <c r="D32" s="6" t="str">
        <f>CONCATENATE([2]Общая!G21," ",[2]Общая!H21," ",[2]Общая!I21," 
", [2]Общая!K21," ",[2]Общая!L21)</f>
        <v xml:space="preserve">Петренко Дмитрий Юрьевич 
Специалист по оценке соответствия лифтов требованиям безопасности </v>
      </c>
      <c r="E32" s="7" t="str">
        <f>[2]Общая!M21</f>
        <v>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ПИЦ "КОЛИС"</v>
      </c>
      <c r="D33" s="6" t="str">
        <f>CONCATENATE([2]Общая!G22," ",[2]Общая!H22," ",[2]Общая!I22," 
", [2]Общая!K22," ",[2]Общая!L22)</f>
        <v xml:space="preserve">Головенков Алексей Вячеславович 
Специалист по оценке соответствия лифтов требованиям безопасности </v>
      </c>
      <c r="E33" s="7" t="str">
        <f>[2]Общая!M22</f>
        <v>очередная</v>
      </c>
      <c r="F33" s="7" t="str">
        <f>[2]Общая!R22</f>
        <v>IV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АО  "СМУ ПЭМЗ"</v>
      </c>
      <c r="D34" s="6" t="str">
        <f>CONCATENATE([2]Общая!G23," ",[2]Общая!H23," ",[2]Общая!I23," 
", [2]Общая!K23," ",[2]Общая!L23)</f>
        <v xml:space="preserve">Старостин Владислав Викторович 
Главный инженер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 "СМУ ПЭМЗ"</v>
      </c>
      <c r="D35" s="6" t="str">
        <f>CONCATENATE([2]Общая!G24," ",[2]Общая!H24," ",[2]Общая!I24," 
", [2]Общая!K24," ",[2]Общая!L24)</f>
        <v xml:space="preserve">Подколзин Михаил Игоревич 
Заместитель генерального директора по производству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 "СМУ ПЭМЗ"</v>
      </c>
      <c r="D36" s="6" t="str">
        <f>CONCATENATE([2]Общая!G25," ",[2]Общая!H25," ",[2]Общая!I25," 
", [2]Общая!K25," ",[2]Общая!L25)</f>
        <v xml:space="preserve">Тетюхин Дмитрий Владимирович 
Ведущий инженер </v>
      </c>
      <c r="E36" s="7" t="str">
        <f>[2]Общая!M25</f>
        <v>очередная</v>
      </c>
      <c r="F36" s="7" t="str">
        <f>[2]Общая!R25</f>
        <v>III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 "СМУ ПЭМЗ"</v>
      </c>
      <c r="D37" s="6" t="str">
        <f>CONCATENATE([2]Общая!G26," ",[2]Общая!H26," ",[2]Общая!I26," 
", [2]Общая!K26," ",[2]Общая!L26)</f>
        <v xml:space="preserve">Трошин Андрей Александрович 
Начальник производства 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 "СМУ ПЭМЗ"</v>
      </c>
      <c r="D38" s="6" t="str">
        <f>CONCATENATE([2]Общая!G27," ",[2]Общая!H27," ",[2]Общая!I27," 
", [2]Общая!K27," ",[2]Общая!L27)</f>
        <v xml:space="preserve">Мельников Ростислав Святославович 
Заместитель генерального директора по наземным средствам 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"ФМ СЕРВИС"</v>
      </c>
      <c r="D39" s="6" t="str">
        <f>CONCATENATE([2]Общая!G28," ",[2]Общая!H28," ",[2]Общая!I28," 
", [2]Общая!K28," ",[2]Общая!L28)</f>
        <v xml:space="preserve">Захаров Антон Николаевич 
Ведущий инженер по направлениям </v>
      </c>
      <c r="E39" s="7" t="str">
        <f>[2]Общая!M28</f>
        <v>внеочередная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ГБУЗ МОСКОВСКОЙ ОБЛАСТИ "КАШИРСКАЯ БОЛЬНИЦА"</v>
      </c>
      <c r="D40" s="6" t="str">
        <f>CONCATENATE([2]Общая!G29," ",[2]Общая!H29," ",[2]Общая!I29," 
", [2]Общая!K29," ",[2]Общая!L29)</f>
        <v xml:space="preserve">Белая Жанна Викторовна 
специалист по охране труда </v>
      </c>
      <c r="E40" s="7" t="str">
        <f>[2]Общая!M29</f>
        <v>внеочередная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"РСО ЭЛЕКТРОГОРСК"</v>
      </c>
      <c r="D41" s="6" t="str">
        <f>CONCATENATE([2]Общая!G30," ",[2]Общая!H30," ",[2]Общая!I30," 
", [2]Общая!K30," ",[2]Общая!L30)</f>
        <v xml:space="preserve">Крашенинников Александр Алексеевич 
заместитель главного инженера по техническому обеспечению </v>
      </c>
      <c r="E41" s="7" t="str">
        <f>[2]Общая!M30</f>
        <v>внеочередная</v>
      </c>
      <c r="F41" s="7" t="str">
        <f>[2]Общая!R30</f>
        <v>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ПТЭЭСиС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ЗАО "ТСК ТЕХИНКОМ"</v>
      </c>
      <c r="D42" s="6" t="str">
        <f>CONCATENATE([2]Общая!G31," ",[2]Общая!H31," ",[2]Общая!I31," 
", [2]Общая!K31," ",[2]Общая!L31)</f>
        <v xml:space="preserve">Шпуков Валерий Анатольевич 
Главный инженер </v>
      </c>
      <c r="E42" s="7" t="str">
        <f>[2]Общая!M31</f>
        <v>очередная</v>
      </c>
      <c r="F42" s="7" t="str">
        <f>[2]Общая!R31</f>
        <v>III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"ИМИДЖ"</v>
      </c>
      <c r="D43" s="6" t="str">
        <f>CONCATENATE([2]Общая!G32," ",[2]Общая!H32," ",[2]Общая!I32," 
", [2]Общая!K32," ",[2]Общая!L32)</f>
        <v xml:space="preserve">Глебов Руслан Валентинович 
техник </v>
      </c>
      <c r="E43" s="7" t="str">
        <f>[2]Общая!M32</f>
        <v>очередная</v>
      </c>
      <c r="F43" s="7" t="str">
        <f>[2]Общая!R32</f>
        <v>III до 1000 В</v>
      </c>
      <c r="G43" s="7" t="str">
        <f>[2]Общая!N32</f>
        <v>оперативно-ремонтный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"ТПФ"</v>
      </c>
      <c r="D44" s="6" t="str">
        <f>CONCATENATE([2]Общая!G33," ",[2]Общая!H33," ",[2]Общая!I33," 
", [2]Общая!K33," ",[2]Общая!L33)</f>
        <v xml:space="preserve">Смирнов Александр Олегович 
Главный инженер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"ЭДАС ПАК"</v>
      </c>
      <c r="D45" s="6" t="str">
        <f>CONCATENATE([2]Общая!G34," ",[2]Общая!H34," ",[2]Общая!I34," 
", [2]Общая!K34," ",[2]Общая!L34)</f>
        <v xml:space="preserve">Лобутев Владимир Александрович 
Слесарь КИП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ОАО "КРАСНАЯ ЛЕНТА"</v>
      </c>
      <c r="D46" s="6" t="str">
        <f>CONCATENATE([2]Общая!G35," ",[2]Общая!H35," ",[2]Общая!I35," 
", [2]Общая!K35," ",[2]Общая!L35)</f>
        <v xml:space="preserve">Зайцев Виктор Владимирович 
Электромонтер по ремонту и обслуживанию электрооборудования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"ТЕРМИНАЛ"</v>
      </c>
      <c r="D47" s="6" t="str">
        <f>CONCATENATE([2]Общая!G36," ",[2]Общая!H36," ",[2]Общая!I36," 
", [2]Общая!K36," ",[2]Общая!L36)</f>
        <v xml:space="preserve">Семиков Олег Евгеньевич 
слесарь-электрик 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АО "ЭНЕРГОКОНТРАКТ-ТОМИЛИНО"</v>
      </c>
      <c r="D48" s="6" t="str">
        <f>CONCATENATE([2]Общая!G37," ",[2]Общая!H37," ",[2]Общая!I37," 
", [2]Общая!K37," ",[2]Общая!L37)</f>
        <v xml:space="preserve">Николаев Александр Сергеевич 
Инженер-механик производственного оборудования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оперативно-ремонтный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ЧОО АБ "РАДОНЕЖ"</v>
      </c>
      <c r="D49" s="6" t="str">
        <f>CONCATENATE([2]Общая!G38," ",[2]Общая!H38," ",[2]Общая!I38," 
", [2]Общая!K38," ",[2]Общая!L38)</f>
        <v xml:space="preserve">Чернобылов Кирилл Александрович 
инженер 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"РЕСУРС МАРКЕТ"</v>
      </c>
      <c r="D50" s="6" t="str">
        <f>CONCATENATE([2]Общая!G39," ",[2]Общая!H39," ",[2]Общая!I39," 
", [2]Общая!K39," ",[2]Общая!L39)</f>
        <v xml:space="preserve">Комаров Николай Алексеевич 
технолог с функциями кладовщика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"РЕСУРС МАРКЕТ"</v>
      </c>
      <c r="D51" s="6" t="str">
        <f>CONCATENATE([2]Общая!G40," ",[2]Общая!H40," ",[2]Общая!I40," 
", [2]Общая!K40," ",[2]Общая!L40)</f>
        <v xml:space="preserve">Савельев Владимир Валерьевич 
инженер-механик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"Т.Б.М."</v>
      </c>
      <c r="D52" s="6" t="str">
        <f>CONCATENATE([2]Общая!G41," ",[2]Общая!H41," ",[2]Общая!I41," 
", [2]Общая!K41," ",[2]Общая!L41)</f>
        <v xml:space="preserve">Шемонаев Константин Михайлович 
Директор комплекса </v>
      </c>
      <c r="E52" s="7" t="str">
        <f>[2]Общая!M41</f>
        <v>внеочередная</v>
      </c>
      <c r="F52" s="7" t="str">
        <f>[2]Общая!R41</f>
        <v>IV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"Т.Б.М."</v>
      </c>
      <c r="D53" s="6" t="str">
        <f>CONCATENATE([2]Общая!G42," ",[2]Общая!H42," ",[2]Общая!I42," 
", [2]Общая!K42," ",[2]Общая!L42)</f>
        <v xml:space="preserve">Зангионов Артур Робертович 
Заместитель директора комплекса </v>
      </c>
      <c r="E53" s="7" t="str">
        <f>[2]Общая!M42</f>
        <v>внеочередная</v>
      </c>
      <c r="F53" s="7" t="str">
        <f>[2]Общая!R42</f>
        <v>IV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"ПРОМ ПРОДУКТ"</v>
      </c>
      <c r="D54" s="6" t="str">
        <f>CONCATENATE([2]Общая!G43," ",[2]Общая!H43," ",[2]Общая!I43," 
", [2]Общая!K43," ",[2]Общая!L43)</f>
        <v xml:space="preserve">Силаев Дмитрий Сергеевич 
инженер КИПиА </v>
      </c>
      <c r="E54" s="7" t="str">
        <f>[2]Общая!M43</f>
        <v>первичная</v>
      </c>
      <c r="F54" s="7" t="str">
        <f>[2]Общая!R43</f>
        <v>II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"Ф3"</v>
      </c>
      <c r="D55" s="6" t="str">
        <f>CONCATENATE([2]Общая!G44," ",[2]Общая!H44," ",[2]Общая!I44," 
", [2]Общая!K44," ",[2]Общая!L44)</f>
        <v xml:space="preserve">Дуванов Вячеслав Владимирович 
Инженер ЭОМ 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"Ф3"</v>
      </c>
      <c r="D56" s="6" t="str">
        <f>CONCATENATE([2]Общая!G45," ",[2]Общая!H45," ",[2]Общая!I45," 
", [2]Общая!K45," ",[2]Общая!L45)</f>
        <v xml:space="preserve">Мосинцев Игорь Александрович 
Электромонтер </v>
      </c>
      <c r="E56" s="7" t="str">
        <f>[2]Общая!M45</f>
        <v>очередная</v>
      </c>
      <c r="F56" s="7" t="str">
        <f>[2]Общая!R45</f>
        <v>III до 1000 В</v>
      </c>
      <c r="G56" s="7" t="str">
        <f>[2]Общая!N45</f>
        <v>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"Ф3"</v>
      </c>
      <c r="D57" s="6" t="str">
        <f>CONCATENATE([2]Общая!G46," ",[2]Общая!H46," ",[2]Общая!I46," 
", [2]Общая!K46," ",[2]Общая!L46)</f>
        <v xml:space="preserve">Булаткин Рамиль Раисович 
Электромонтер </v>
      </c>
      <c r="E57" s="7" t="str">
        <f>[2]Общая!M46</f>
        <v>очередная</v>
      </c>
      <c r="F57" s="7" t="str">
        <f>[2]Общая!R46</f>
        <v>II до 1000 В</v>
      </c>
      <c r="G57" s="7" t="str">
        <f>[2]Общая!N46</f>
        <v>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"Ф3"</v>
      </c>
      <c r="D58" s="6" t="str">
        <f>CONCATENATE([2]Общая!G47," ",[2]Общая!H47," ",[2]Общая!I47," 
", [2]Общая!K47," ",[2]Общая!L47)</f>
        <v xml:space="preserve">Кузиков Ильшат Дявлятшеевич 
Электромонтер </v>
      </c>
      <c r="E58" s="7" t="str">
        <f>[2]Общая!M47</f>
        <v>очередная</v>
      </c>
      <c r="F58" s="7" t="str">
        <f>[2]Общая!R47</f>
        <v>II до 1000 В</v>
      </c>
      <c r="G58" s="7" t="str">
        <f>[2]Общая!N47</f>
        <v>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АО "НИИРП"</v>
      </c>
      <c r="D59" s="6" t="str">
        <f>CONCATENATE([2]Общая!G48," ",[2]Общая!H48," ",[2]Общая!I48," 
", [2]Общая!K48," ",[2]Общая!L48)</f>
        <v xml:space="preserve">Егоров Михаил Игоревич 
Технический директор </v>
      </c>
      <c r="E59" s="7" t="str">
        <f>[2]Общая!M48</f>
        <v>очередная</v>
      </c>
      <c r="F59" s="7" t="str">
        <f>[2]Общая!R48</f>
        <v>V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АО "НИИРП"</v>
      </c>
      <c r="D60" s="6" t="str">
        <f>CONCATENATE([2]Общая!G49," ",[2]Общая!H49," ",[2]Общая!I49," 
", [2]Общая!K49," ",[2]Общая!L49)</f>
        <v xml:space="preserve">Силивестров Леонид Николаевич 
Директор по безопасности 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АО "АЛУРОН"</v>
      </c>
      <c r="D61" s="6" t="str">
        <f>CONCATENATE([2]Общая!G50," ",[2]Общая!H50," ",[2]Общая!I50," 
", [2]Общая!K50," ",[2]Общая!L50)</f>
        <v xml:space="preserve">Покровский Дмитрий Михайлович 
Главный электрик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ГБУ МО "МОСОБЛМЕДСЕРВИС"</v>
      </c>
      <c r="D62" s="6" t="str">
        <f>CONCATENATE([2]Общая!G51," ",[2]Общая!H51," ",[2]Общая!I51," 
", [2]Общая!K51," ",[2]Общая!L51)</f>
        <v xml:space="preserve">Сазанская Александра Анатольевна 
Начальник отдела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"РСО ЭЛЕКТРОГОРСК"</v>
      </c>
      <c r="D63" s="6" t="str">
        <f>CONCATENATE([2]Общая!G52," ",[2]Общая!H52," ",[2]Общая!I52," 
", [2]Общая!K52," ",[2]Общая!L52)</f>
        <v xml:space="preserve">Дудоров Иван Петрович 
Начальник электротехнической лаборатории 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административно-технический персонал, с правом испытания оборудования повышенным напряжением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"ДЁЛЕР НФ И БИ"</v>
      </c>
      <c r="D64" s="6" t="str">
        <f>CONCATENATE([2]Общая!G53," ",[2]Общая!H53," ",[2]Общая!I53," 
", [2]Общая!K53," ",[2]Общая!L53)</f>
        <v xml:space="preserve">Бондарев Виталий Викторович 
Руководитель службы технического обслуживания и эксплуатации производства </v>
      </c>
      <c r="E64" s="7" t="str">
        <f>[2]Общая!M53</f>
        <v>очередная</v>
      </c>
      <c r="F64" s="7" t="str">
        <f>[2]Общая!R53</f>
        <v>III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"ЭНЕРГОКОНТРАКТ-ТОМИЛИНО"</v>
      </c>
      <c r="D65" s="6" t="str">
        <f>CONCATENATE([2]Общая!G54," ",[2]Общая!H54," ",[2]Общая!I54," 
", [2]Общая!K54," ",[2]Общая!L54)</f>
        <v xml:space="preserve">Горячкин Павел Вячеславович 
Главный энергетик 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АО "ЭНЕРГОКОНТРАКТ-ТОМИЛИНО"</v>
      </c>
      <c r="D66" s="6" t="str">
        <f>CONCATENATE([2]Общая!G55," ",[2]Общая!H55," ",[2]Общая!I55," 
", [2]Общая!K55," ",[2]Общая!L55)</f>
        <v xml:space="preserve">Проскурин Игорь Евгеньевич 
Начальник котельной 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АО "ЭНЕРГОКОНТРАКТ-ТОМИЛИНО"</v>
      </c>
      <c r="D67" s="6" t="str">
        <f>CONCATENATE([2]Общая!G56," ",[2]Общая!H56," ",[2]Общая!I56," 
", [2]Общая!K56," ",[2]Общая!L56)</f>
        <v xml:space="preserve">Дудченко Юрий Анатольевич 
Технический директор </v>
      </c>
      <c r="E67" s="7" t="str">
        <f>[2]Общая!M56</f>
        <v>очередная</v>
      </c>
      <c r="F67" s="7" t="str">
        <f>[2]Общая!R56</f>
        <v>IV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АО "ЭНЕРГОКОНТРАКТ-ТОМИЛИНО"</v>
      </c>
      <c r="D68" s="6" t="str">
        <f>CONCATENATE([2]Общая!G57," ",[2]Общая!H57," ",[2]Общая!I57," 
", [2]Общая!K57," ",[2]Общая!L57)</f>
        <v xml:space="preserve">Кублицкий Сергей Михайлович 
Инженер-механик </v>
      </c>
      <c r="E68" s="7" t="str">
        <f>[2]Общая!M57</f>
        <v>очередная</v>
      </c>
      <c r="F68" s="7" t="str">
        <f>[2]Общая!R57</f>
        <v>III до 1000 В</v>
      </c>
      <c r="G68" s="7" t="str">
        <f>[2]Общая!N57</f>
        <v>оперативно-ремонтный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АО "ЭНЕРГОКОНТРАКТ-ТОМИЛИНО"</v>
      </c>
      <c r="D69" s="6" t="str">
        <f>CONCATENATE([2]Общая!G58," ",[2]Общая!H58," ",[2]Общая!I58," 
", [2]Общая!K58," ",[2]Общая!L58)</f>
        <v xml:space="preserve">Погожев Алексей Борисович 
Заместитель начальника котельной </v>
      </c>
      <c r="E69" s="7" t="str">
        <f>[2]Общая!M58</f>
        <v>очередная</v>
      </c>
      <c r="F69" s="7" t="str">
        <f>[2]Общая!R58</f>
        <v>IV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ФГБУ "ОК "СНЕГИРИ"</v>
      </c>
      <c r="D70" s="6" t="str">
        <f>CONCATENATE([2]Общая!G59," ",[2]Общая!H59," ",[2]Общая!I59," 
", [2]Общая!K59," ",[2]Общая!L59)</f>
        <v xml:space="preserve">Ермаков Сергей Владимирович 
техник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оперативно-ремонтный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ФГБУ "ОК "СНЕГИРИ"</v>
      </c>
      <c r="D71" s="6" t="str">
        <f>CONCATENATE([2]Общая!G60," ",[2]Общая!H60," ",[2]Общая!I60," 
", [2]Общая!K60," ",[2]Общая!L60)</f>
        <v xml:space="preserve">Родкин Андрей Андреевич 
Техник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"СГМ"</v>
      </c>
      <c r="D72" s="6" t="str">
        <f>CONCATENATE([2]Общая!G61," ",[2]Общая!H61," ",[2]Общая!I61," 
", [2]Общая!K61," ",[2]Общая!L61)</f>
        <v xml:space="preserve">Мазиков Михаил Евгеньевич 
главный инженер </v>
      </c>
      <c r="E72" s="7" t="str">
        <f>[2]Общая!M61</f>
        <v>внеочередная</v>
      </c>
      <c r="F72" s="7" t="str">
        <f>[2]Общая!R61</f>
        <v>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"ВЕСТА-СЕРВИС"</v>
      </c>
      <c r="D73" s="6" t="str">
        <f>CONCATENATE([2]Общая!G62," ",[2]Общая!H62," ",[2]Общая!I62," 
", [2]Общая!K62," ",[2]Общая!L62)</f>
        <v xml:space="preserve">Никольский Алексей Юрьевич 
Генеральный директор </v>
      </c>
      <c r="E73" s="7" t="str">
        <f>[2]Общая!M62</f>
        <v>внеочередная</v>
      </c>
      <c r="F73" s="7" t="str">
        <f>[2]Общая!R62</f>
        <v>IV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"ВЕСТА-УЮТ"</v>
      </c>
      <c r="D74" s="6" t="str">
        <f>CONCATENATE([2]Общая!G63," ",[2]Общая!H63," ",[2]Общая!I63," 
", [2]Общая!K63," ",[2]Общая!L63)</f>
        <v xml:space="preserve">Монахов Владимир Анатольевич 
Генеральный директор </v>
      </c>
      <c r="E74" s="7" t="str">
        <f>[2]Общая!M63</f>
        <v>внеочередная</v>
      </c>
      <c r="F74" s="7" t="str">
        <f>[2]Общая!R63</f>
        <v>IV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"ВЕСТА-КОМФОРТ"</v>
      </c>
      <c r="D75" s="6" t="str">
        <f>CONCATENATE([2]Общая!G64," ",[2]Общая!H64," ",[2]Общая!I64," 
", [2]Общая!K64," ",[2]Общая!L64)</f>
        <v xml:space="preserve">Монахов Владимир Анатольевич 
Генеральный директор </v>
      </c>
      <c r="E75" s="7" t="str">
        <f>[2]Общая!M64</f>
        <v>внеочередная</v>
      </c>
      <c r="F75" s="7" t="str">
        <f>[2]Общая!R64</f>
        <v>IV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МУК ДК "РУБИН"</v>
      </c>
      <c r="D76" s="6" t="str">
        <f>CONCATENATE([2]Общая!G65," ",[2]Общая!H65," ",[2]Общая!I65," 
", [2]Общая!K65," ",[2]Общая!L65)</f>
        <v xml:space="preserve">Суранова Екатерина Александровна 
Заместитель директора </v>
      </c>
      <c r="E76" s="7" t="str">
        <f>[2]Общая!M65</f>
        <v>очередная</v>
      </c>
      <c r="F76" s="7" t="str">
        <f>[2]Общая!R65</f>
        <v>III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МУК ДК "РУБИН"</v>
      </c>
      <c r="D77" s="6" t="str">
        <f>CONCATENATE([2]Общая!G66," ",[2]Общая!H66," ",[2]Общая!I66," 
", [2]Общая!K66," ",[2]Общая!L66)</f>
        <v xml:space="preserve">Прахова Галина Александровна 
Заведующая филиалом </v>
      </c>
      <c r="E77" s="7" t="str">
        <f>[2]Общая!M66</f>
        <v>очередная</v>
      </c>
      <c r="F77" s="7" t="str">
        <f>[2]Общая!R66</f>
        <v>III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МУК ДК "РУБИН"</v>
      </c>
      <c r="D78" s="6" t="str">
        <f>CONCATENATE([2]Общая!G67," ",[2]Общая!H67," ",[2]Общая!I67," 
", [2]Общая!K67," ",[2]Общая!L67)</f>
        <v xml:space="preserve">Порхунова Ирина Владимировна 
Заведующая филиалом </v>
      </c>
      <c r="E78" s="7" t="str">
        <f>[2]Общая!M67</f>
        <v>очередная</v>
      </c>
      <c r="F78" s="7" t="str">
        <f>[2]Общая!R67</f>
        <v>III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МУК ДК "РУБИН"</v>
      </c>
      <c r="D79" s="6" t="str">
        <f>CONCATENATE([2]Общая!G68," ",[2]Общая!H68," ",[2]Общая!I68," 
", [2]Общая!K68," ",[2]Общая!L68)</f>
        <v xml:space="preserve">Лагутик Светлана Александровна 
Заведующая филиалом </v>
      </c>
      <c r="E79" s="7" t="str">
        <f>[2]Общая!M68</f>
        <v>очередная</v>
      </c>
      <c r="F79" s="7" t="str">
        <f>[2]Общая!R68</f>
        <v>III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"БЭСТ ЛАЙН"</v>
      </c>
      <c r="D80" s="6" t="str">
        <f>CONCATENATE([2]Общая!G69," ",[2]Общая!H69," ",[2]Общая!I69," 
", [2]Общая!K69," ",[2]Общая!L69)</f>
        <v xml:space="preserve">Саргсян Армен Андраникович 
Системный администратор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"БЭСТ ЛАЙН"</v>
      </c>
      <c r="D81" s="6" t="str">
        <f>CONCATENATE([2]Общая!G70," ",[2]Общая!H70," ",[2]Общая!I70," 
", [2]Общая!K70," ",[2]Общая!L70)</f>
        <v xml:space="preserve">Яковлев Сергей Викторович 
Инженер-техник 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 xml:space="preserve">МУП "ДУ ЖКХ" </v>
      </c>
      <c r="D82" s="6" t="str">
        <f>CONCATENATE([2]Общая!G71," ",[2]Общая!H71," ",[2]Общая!I71," 
", [2]Общая!K71," ",[2]Общая!L71)</f>
        <v>Орлов  Виктор Михайлович 
Главный энерегетик 5 лет</v>
      </c>
      <c r="E82" s="7" t="str">
        <f>[2]Общая!M71</f>
        <v>очередная</v>
      </c>
      <c r="F82" s="7" t="str">
        <f>[2]Общая!R71</f>
        <v>IV гр. до 1000В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 xml:space="preserve">МУП "ДУ ЖКХ" </v>
      </c>
      <c r="D83" s="6" t="str">
        <f>CONCATENATE([2]Общая!G72," ",[2]Общая!H72," ",[2]Общая!I72," 
", [2]Общая!K72," ",[2]Общая!L72)</f>
        <v>Холодная  Любовь Юрьевна 
Начальник СПБ, ОТиОС 5 лет</v>
      </c>
      <c r="E83" s="7" t="str">
        <f>[2]Общая!M72</f>
        <v>очередная</v>
      </c>
      <c r="F83" s="7" t="str">
        <f>[2]Общая!R72</f>
        <v>IV гр. до 1000В</v>
      </c>
      <c r="G83" s="7" t="str">
        <f>[2]Общая!N72</f>
        <v>специалист по охрне труда, контролирующий электроустановки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"Газпром теплоэнерго МО"</v>
      </c>
      <c r="D84" s="6" t="str">
        <f>CONCATENATE([2]Общая!G73," ",[2]Общая!H73," ",[2]Общая!I73," 
", [2]Общая!K73," ",[2]Общая!L73)</f>
        <v>Игнатов Александр Игоревич 
Начальник района 2</v>
      </c>
      <c r="E84" s="7" t="str">
        <f>[2]Общая!M73</f>
        <v>очередная</v>
      </c>
      <c r="F84" s="7"/>
      <c r="G84" s="7" t="str">
        <f>[2]Общая!N73</f>
        <v>руководитель структурного подразделения</v>
      </c>
      <c r="H84" s="15" t="str">
        <f>[2]Общая!S73</f>
        <v>ПТЭТЭ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"Газпром теплоэнерго МО"</v>
      </c>
      <c r="D85" s="6" t="str">
        <f>CONCATENATE([2]Общая!G74," ",[2]Общая!H74," ",[2]Общая!I74," 
", [2]Общая!K74," ",[2]Общая!L74)</f>
        <v>Михайлюк Алексей Сергеевич 
Заместитель главного инжинера  2</v>
      </c>
      <c r="E85" s="7" t="str">
        <f>[2]Общая!M74</f>
        <v>очередная</v>
      </c>
      <c r="F85" s="7"/>
      <c r="G85" s="7" t="str">
        <f>[2]Общая!N74</f>
        <v>руководящий работник</v>
      </c>
      <c r="H85" s="15" t="str">
        <f>[2]Общая!S74</f>
        <v>ПТЭТЭ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"Газпром теплоэнерго МО"</v>
      </c>
      <c r="D86" s="6" t="str">
        <f>CONCATENATE([2]Общая!G75," ",[2]Общая!H75," ",[2]Общая!I75," 
", [2]Общая!K75," ",[2]Общая!L75)</f>
        <v>Игнатов Игорь Игоревич 
Начальник района 2</v>
      </c>
      <c r="E86" s="7" t="str">
        <f>[2]Общая!M75</f>
        <v>очередная</v>
      </c>
      <c r="F86" s="7"/>
      <c r="G86" s="7" t="str">
        <f>[2]Общая!N75</f>
        <v>руководитель структурного подразделения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"Газпром теплоэнерго МО"</v>
      </c>
      <c r="D87" s="6" t="str">
        <f>CONCATENATE([2]Общая!G76," ",[2]Общая!H76," ",[2]Общая!I76," 
", [2]Общая!K76," ",[2]Общая!L76)</f>
        <v>Лазаренко Сергей Николаевич 
Начальник службы 1</v>
      </c>
      <c r="E87" s="7" t="str">
        <f>[2]Общая!M76</f>
        <v>очередная</v>
      </c>
      <c r="F87" s="7"/>
      <c r="G87" s="7" t="str">
        <f>[2]Общая!N76</f>
        <v>руководитель структурного подразделения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"Газпром теплоэнерго МО"</v>
      </c>
      <c r="D88" s="6" t="str">
        <f>CONCATENATE([2]Общая!G77," ",[2]Общая!H77," ",[2]Общая!I77," 
", [2]Общая!K77," ",[2]Общая!L77)</f>
        <v>Макаров Александр Дмитриевич 
Начальник котельной 2</v>
      </c>
      <c r="E88" s="7" t="str">
        <f>[2]Общая!M77</f>
        <v>очередная</v>
      </c>
      <c r="F88" s="7"/>
      <c r="G88" s="7" t="str">
        <f>[2]Общая!N77</f>
        <v>управленческий персонал</v>
      </c>
      <c r="H88" s="15" t="str">
        <f>[2]Общая!S77</f>
        <v>ПТЭТЭ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"ПИК-ЭНЕРГО"</v>
      </c>
      <c r="D89" s="6" t="str">
        <f>CONCATENATE([2]Общая!G78," ",[2]Общая!H78," ",[2]Общая!I78," 
", [2]Общая!K78," ",[2]Общая!L78)</f>
        <v>Сливкин  Андрей Владимирович 
главный инженер производства 10 мес.</v>
      </c>
      <c r="E89" s="7" t="str">
        <f>[2]Общая!M78</f>
        <v>внеочередная</v>
      </c>
      <c r="F89" s="7" t="str">
        <f>[2]Общая!R78</f>
        <v>III до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"ПИК-ЭНЕРГО"</v>
      </c>
      <c r="D90" s="6" t="str">
        <f>CONCATENATE([2]Общая!G79," ",[2]Общая!H79," ",[2]Общая!I79," 
", [2]Общая!K79," ",[2]Общая!L79)</f>
        <v>Глазкова Ирина Михайловна 
мастер производственного участка 4 мес.</v>
      </c>
      <c r="E90" s="7" t="str">
        <f>[2]Общая!M79</f>
        <v>внеочередная</v>
      </c>
      <c r="F90" s="7" t="str">
        <f>[2]Общая!R79</f>
        <v>III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"Газпром теплоэнерго МО"</v>
      </c>
      <c r="D91" s="6" t="str">
        <f>CONCATENATE([2]Общая!G80," ",[2]Общая!H80," ",[2]Общая!I80," 
", [2]Общая!K80," ",[2]Общая!L80)</f>
        <v>Жуков Анатолий Анатольевич 
начальник котельной 4г9м</v>
      </c>
      <c r="E91" s="7" t="str">
        <f>[2]Общая!M80</f>
        <v>очередная</v>
      </c>
      <c r="F91" s="7"/>
      <c r="G91" s="7" t="str">
        <f>[2]Общая!N80</f>
        <v>руководитель структурного подразделения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"Газпром теплоэнерго МО"</v>
      </c>
      <c r="D92" s="6" t="str">
        <f>CONCATENATE([2]Общая!G81," ",[2]Общая!H81," ",[2]Общая!I81," 
", [2]Общая!K81," ",[2]Общая!L81)</f>
        <v>Кордек Станислав Иосифович 
начальник котельной 4г9м</v>
      </c>
      <c r="E92" s="7" t="str">
        <f>[2]Общая!M81</f>
        <v>очередная</v>
      </c>
      <c r="F92" s="7"/>
      <c r="G92" s="7" t="str">
        <f>[2]Общая!N81</f>
        <v>руководитель структурного подразделения</v>
      </c>
      <c r="H92" s="15" t="str">
        <f>[2]Общая!S81</f>
        <v>ПТЭТЭ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"Газпром теплоэнерго МО"</v>
      </c>
      <c r="D93" s="6" t="str">
        <f>CONCATENATE([2]Общая!G82," ",[2]Общая!H82," ",[2]Общая!I82," 
", [2]Общая!K82," ",[2]Общая!L82)</f>
        <v>Цветков Виктор Вячеславович 
начальник котельной 4г9м</v>
      </c>
      <c r="E93" s="7" t="str">
        <f>[2]Общая!M82</f>
        <v>очередная</v>
      </c>
      <c r="F93" s="7"/>
      <c r="G93" s="7" t="str">
        <f>[2]Общая!N82</f>
        <v>руководитель структурного подразделения</v>
      </c>
      <c r="H93" s="15" t="str">
        <f>[2]Общая!S82</f>
        <v>ПТЭТЭ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"Газпром теплоэнерго МО"</v>
      </c>
      <c r="D94" s="6" t="str">
        <f>CONCATENATE([2]Общая!G83," ",[2]Общая!H83," ",[2]Общая!I83," 
", [2]Общая!K83," ",[2]Общая!L83)</f>
        <v>Семенихина Ольга Владимировна 
диспетчер 4г9м</v>
      </c>
      <c r="E94" s="7" t="str">
        <f>[2]Общая!M83</f>
        <v>первичная</v>
      </c>
      <c r="F94" s="7"/>
      <c r="G94" s="7" t="str">
        <f>[2]Общая!N83</f>
        <v>управленческий персонал</v>
      </c>
      <c r="H94" s="15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Федеральное государственное бюджетное учреждение "Владимирская государственная зональная машиноиспытательная станция"</v>
      </c>
      <c r="D95" s="6" t="str">
        <f>CONCATENATE([2]Общая!G84," ",[2]Общая!H84," ",[2]Общая!I84," 
", [2]Общая!K84," ",[2]Общая!L84)</f>
        <v>Верещага Игорь Николаевич 
инженер 20 лет</v>
      </c>
      <c r="E95" s="7" t="str">
        <f>[2]Общая!M84</f>
        <v>очередная</v>
      </c>
      <c r="F95" s="7" t="str">
        <f>[2]Общая!R84</f>
        <v>IV группа,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Федеральное государственное бюджетное учреждение "Владимирская государственная зональная машиноиспытательная станция"</v>
      </c>
      <c r="D96" s="6" t="str">
        <f>CONCATENATE([2]Общая!G85," ",[2]Общая!H85," ",[2]Общая!I85," 
", [2]Общая!K85," ",[2]Общая!L85)</f>
        <v>Ракитин Александр Васильевич 
Слесарь-электрик 18лет</v>
      </c>
      <c r="E96" s="7" t="str">
        <f>[2]Общая!M85</f>
        <v>очередная</v>
      </c>
      <c r="F96" s="7" t="str">
        <f>[2]Общая!R85</f>
        <v>III группа, до 1000 В</v>
      </c>
      <c r="G96" s="7" t="str">
        <f>[2]Общая!N85</f>
        <v>оперативно-ремонтный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"Авторесурс"</v>
      </c>
      <c r="D97" s="6" t="str">
        <f>CONCATENATE([2]Общая!G86," ",[2]Общая!H86," ",[2]Общая!I86," 
", [2]Общая!K86," ",[2]Общая!L86)</f>
        <v>Желтоухов Владимир Николаевич 
Заместитель директора по эксплуатации зданий 8 мес</v>
      </c>
      <c r="E97" s="7" t="str">
        <f>[2]Общая!M86</f>
        <v>внеочередная</v>
      </c>
      <c r="F97" s="7" t="str">
        <f>[2]Общая!R86</f>
        <v>III 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"Авторесурс"</v>
      </c>
      <c r="D98" s="6" t="str">
        <f>CONCATENATE([2]Общая!G87," ",[2]Общая!H87," ",[2]Общая!I87," 
", [2]Общая!K87," ",[2]Общая!L87)</f>
        <v>Русаков Артем Юрьевич 
Помощник главного техника по эксплуатации зданий 8 мес</v>
      </c>
      <c r="E98" s="7" t="str">
        <f>[2]Общая!M87</f>
        <v>внеочередная</v>
      </c>
      <c r="F98" s="7" t="str">
        <f>[2]Общая!R87</f>
        <v>III 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ООО "Авторесурс"</v>
      </c>
      <c r="D99" s="6" t="str">
        <f>CONCATENATE([2]Общая!G88," ",[2]Общая!H88," ",[2]Общая!I88," 
", [2]Общая!K88," ",[2]Общая!L88)</f>
        <v>Буланов Александр Петрович 
Слесарь-электромонтажник 13 мес</v>
      </c>
      <c r="E99" s="7" t="str">
        <f>[2]Общая!M88</f>
        <v>первичная</v>
      </c>
      <c r="F99" s="7" t="str">
        <f>[2]Общая!R88</f>
        <v>IV до 1000 В</v>
      </c>
      <c r="G99" s="7" t="str">
        <f>[2]Общая!N88</f>
        <v>оперативно-ремонтный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ООО "МООН"</v>
      </c>
      <c r="D100" s="6" t="str">
        <f>CONCATENATE([2]Общая!G89," ",[2]Общая!H89," ",[2]Общая!I89," 
", [2]Общая!K89," ",[2]Общая!L89)</f>
        <v>Маколдин Павел Евгеньевич 
руководитель АХО 5 лет 8 месяцев</v>
      </c>
      <c r="E100" s="7" t="str">
        <f>[2]Общая!M89</f>
        <v>очередная</v>
      </c>
      <c r="F100" s="7" t="str">
        <f>[2]Общая!R89</f>
        <v xml:space="preserve"> IV,  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"МООН"</v>
      </c>
      <c r="D101" s="6" t="str">
        <f>CONCATENATE([2]Общая!G90," ",[2]Общая!H90," ",[2]Общая!I90," 
", [2]Общая!K90," ",[2]Общая!L90)</f>
        <v>Алексеева   Наталия   Анатольевна 
главный специалист по охране труда и пожарной безопасности  3 года 10 месяцев</v>
      </c>
      <c r="E101" s="7" t="str">
        <f>[2]Общая!M90</f>
        <v>очередная</v>
      </c>
      <c r="F101" s="7" t="str">
        <f>[2]Общая!R90</f>
        <v xml:space="preserve"> IV до 1000 В</v>
      </c>
      <c r="G101" s="7" t="str">
        <f>[2]Общая!N90</f>
        <v>специалист по охрне труда, контролирующий электроустановки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АО "Метровагонмаш"</v>
      </c>
      <c r="D102" s="6" t="str">
        <f>CONCATENATE([2]Общая!G91," ",[2]Общая!H91," ",[2]Общая!I91," 
", [2]Общая!K91," ",[2]Общая!L91)</f>
        <v>Агарков Дмитрий  Павлович 
Главный энергетик 2 мес</v>
      </c>
      <c r="E102" s="7" t="str">
        <f>[2]Общая!M91</f>
        <v>внеочередная</v>
      </c>
      <c r="F102" s="7" t="str">
        <f>[2]Общая!R91</f>
        <v xml:space="preserve">V до и выше 1000 В </v>
      </c>
      <c r="G102" s="7" t="str">
        <f>[2]Общая!N91</f>
        <v>административно-технический персонал, с правом испытания оборудования повышенным напряжением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АО "Метровагонмаш"</v>
      </c>
      <c r="D103" s="6" t="str">
        <f>CONCATENATE([2]Общая!G92," ",[2]Общая!H92," ",[2]Общая!I92," 
", [2]Общая!K92," ",[2]Общая!L92)</f>
        <v>Азарцев  Евгений Игоревич 
Начальник участка электроснабжения 2 года</v>
      </c>
      <c r="E103" s="7" t="str">
        <f>[2]Общая!M92</f>
        <v>внеочередная</v>
      </c>
      <c r="F103" s="7" t="str">
        <f>[2]Общая!R92</f>
        <v>V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АО "Метровагонмаш"</v>
      </c>
      <c r="D104" s="6" t="str">
        <f>CONCATENATE([2]Общая!G93," ",[2]Общая!H93," ",[2]Общая!I93," 
", [2]Общая!K93," ",[2]Общая!L93)</f>
        <v>Крысюк Юрий Романович 
Руководитель группы внутрицеховых электрических сетей 34 года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"Метровагонмаш"</v>
      </c>
      <c r="D105" s="6" t="str">
        <f>CONCATENATE([2]Общая!G94," ",[2]Общая!H94," ",[2]Общая!I94," 
", [2]Общая!K94," ",[2]Общая!L94)</f>
        <v>Грошелев Дмитрий Борисович 
Руководитель группы высоковольтных электрических сетей, магистральных линий и ТП 9 мес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АО  "КВЗ"</v>
      </c>
      <c r="D106" s="6" t="str">
        <f>CONCATENATE([2]Общая!G95," ",[2]Общая!H95," ",[2]Общая!I95," 
", [2]Общая!K95," ",[2]Общая!L95)</f>
        <v>Бабенко  Роман  Юрьевич 
главный энергетик 4 года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«Развитие»</v>
      </c>
      <c r="D107" s="6" t="str">
        <f>CONCATENATE([2]Общая!G96," ",[2]Общая!H96," ",[2]Общая!I96," 
", [2]Общая!K96," ",[2]Общая!L96)</f>
        <v>Малахов Денис Михайлович 
Энергетик 1 год</v>
      </c>
      <c r="E107" s="7" t="str">
        <f>[2]Общая!M96</f>
        <v>внеочередная</v>
      </c>
      <c r="F107" s="7" t="str">
        <f>[2]Общая!R96</f>
        <v>V гр. до и выше 1000В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«ФУЭТЛ»</v>
      </c>
      <c r="D108" s="6" t="str">
        <f>CONCATENATE([2]Общая!G97," ",[2]Общая!H97," ",[2]Общая!I97," 
", [2]Общая!K97," ",[2]Общая!L97)</f>
        <v xml:space="preserve"> Квасов Алексей Федорович 
оператор  13 лет</v>
      </c>
      <c r="E108" s="7" t="str">
        <f>[2]Общая!M97</f>
        <v>очередная</v>
      </c>
      <c r="F108" s="7" t="str">
        <f>[2]Общая!R97</f>
        <v>III до 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«ФУЭТЛ»</v>
      </c>
      <c r="D109" s="6" t="str">
        <f>CONCATENATE([2]Общая!G98," ",[2]Общая!H98," ",[2]Общая!I98," 
", [2]Общая!K98," ",[2]Общая!L98)</f>
        <v>Шершаков Сергей Иванович 
главный энергетик 7 лет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«КоролёвФарм»</v>
      </c>
      <c r="D110" s="6" t="str">
        <f>CONCATENATE([2]Общая!G99," ",[2]Общая!H99," ",[2]Общая!I99," 
", [2]Общая!K99," ",[2]Общая!L99)</f>
        <v>Бабич Юрий Валентинович 
Главный энергетик 3 месяца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«КоролёвФарм»</v>
      </c>
      <c r="D111" s="6" t="str">
        <f>CONCATENATE([2]Общая!G100," ",[2]Общая!H100," ",[2]Общая!I100," 
", [2]Общая!K100," ",[2]Общая!L100)</f>
        <v>Лущинская Екатерина Геннадьевна 
Специалист по охране труда 19 лет</v>
      </c>
      <c r="E111" s="7" t="str">
        <f>[2]Общая!M100</f>
        <v>внеочередная</v>
      </c>
      <c r="F111" s="7" t="str">
        <f>[2]Общая!R100</f>
        <v>IV до и выше 1000 В</v>
      </c>
      <c r="G111" s="7" t="str">
        <f>[2]Общая!N100</f>
        <v>специалист по охране труда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АО "ОКБ "АСТРОН"</v>
      </c>
      <c r="D112" s="6" t="str">
        <f>CONCATENATE([2]Общая!G101," ",[2]Общая!H101," ",[2]Общая!I101," 
", [2]Общая!K101," ",[2]Общая!L101)</f>
        <v>Иванов Максим Викторович 
Технический директор 3</v>
      </c>
      <c r="E112" s="7" t="str">
        <f>[2]Общая!M101</f>
        <v>внеочередная</v>
      </c>
      <c r="F112" s="7" t="str">
        <f>[2]Общая!R101</f>
        <v>IV до и выше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"НПЦКТ"</v>
      </c>
      <c r="D113" s="6" t="str">
        <f>CONCATENATE([2]Общая!G102," ",[2]Общая!H102," ",[2]Общая!I102," 
", [2]Общая!K102," ",[2]Общая!L102)</f>
        <v>Милюков Владимир  Валерьевич 
Главный механик 3</v>
      </c>
      <c r="E113" s="7" t="str">
        <f>[2]Общая!M102</f>
        <v>очередная</v>
      </c>
      <c r="F113" s="7" t="str">
        <f>[2]Общая!R102</f>
        <v>V до и выше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"Солнце"</v>
      </c>
      <c r="D114" s="6" t="str">
        <f>CONCATENATE([2]Общая!G103," ",[2]Общая!H103," ",[2]Общая!I103," 
", [2]Общая!K103," ",[2]Общая!L103)</f>
        <v>Сафронова Екатерина Дмитриевна 
Главный энергетик 3</v>
      </c>
      <c r="E114" s="7" t="str">
        <f>[2]Общая!M103</f>
        <v>очередная</v>
      </c>
      <c r="F114" s="7" t="str">
        <f>[2]Общая!R103</f>
        <v>V до и выше 1000 В</v>
      </c>
      <c r="G114" s="7" t="str">
        <f>[2]Общая!N103</f>
        <v>электротехнологический персонал</v>
      </c>
      <c r="H114" s="15" t="str">
        <f>[2]Общая!S103</f>
        <v>ПТЭЭСиС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"ЭНКОД"</v>
      </c>
      <c r="D115" s="6" t="str">
        <f>CONCATENATE([2]Общая!G104," ",[2]Общая!H104," ",[2]Общая!I104," 
", [2]Общая!K104," ",[2]Общая!L104)</f>
        <v>Мутагиров Нурудин  
Инженер роботизированных систем 3 мес</v>
      </c>
      <c r="E115" s="7" t="str">
        <f>[2]Общая!M104</f>
        <v xml:space="preserve">первичная </v>
      </c>
      <c r="F115" s="7" t="str">
        <f>[2]Общая!R104</f>
        <v>ll до и выше 1000 В</v>
      </c>
      <c r="G115" s="7" t="str">
        <f>[2]Общая!N104</f>
        <v>оперативно-ремонтный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 xml:space="preserve">ООО «Техностром-Центр» </v>
      </c>
      <c r="D116" s="6" t="str">
        <f>CONCATENATE([2]Общая!G105," ",[2]Общая!H105," ",[2]Общая!I105," 
", [2]Общая!K105," ",[2]Общая!L105)</f>
        <v>Боков  Игорь  Анатольевич 
Энергетик 1 год</v>
      </c>
      <c r="E116" s="7" t="str">
        <f>[2]Общая!M105</f>
        <v>внеочередная</v>
      </c>
      <c r="F116" s="7" t="str">
        <f>[2]Общая!R105</f>
        <v>V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"БЛИЦЭНЕРГО"</v>
      </c>
      <c r="D117" s="6" t="str">
        <f>CONCATENATE([2]Общая!G106," ",[2]Общая!H106," ",[2]Общая!I106," 
", [2]Общая!K106," ",[2]Общая!L106)</f>
        <v>Романов Игорь Михайлович 
Начальник электротехнической лаборатории 34 года</v>
      </c>
      <c r="E117" s="7" t="str">
        <f>[2]Общая!M106</f>
        <v>очередная</v>
      </c>
      <c r="F117" s="7" t="str">
        <f>[2]Общая!R106</f>
        <v>V до и выше 1000 В</v>
      </c>
      <c r="G117" s="7" t="str">
        <f>[2]Общая!N106</f>
        <v>административно-технический персонал, с правом испытания оборудования повышенным напряжением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"БЛИЦЭНЕРГО"</v>
      </c>
      <c r="D118" s="6" t="str">
        <f>CONCATENATE([2]Общая!G107," ",[2]Общая!H107," ",[2]Общая!I107," 
", [2]Общая!K107," ",[2]Общая!L107)</f>
        <v>Савельев Дмитрий Александрович 
Техник-электрик 4 года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административно-технический персонал, с правом испытания оборудования повышенным напряжением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АО «АБ ИнБев Эфес»</v>
      </c>
      <c r="D119" s="6" t="str">
        <f>CONCATENATE([2]Общая!G108," ",[2]Общая!H108," ",[2]Общая!I108," 
", [2]Общая!K108," ",[2]Общая!L108)</f>
        <v>Соколик Григорий Сергеевич 
Инженер-электрик 6 лет 3 мес</v>
      </c>
      <c r="E119" s="7" t="str">
        <f>[2]Общая!M108</f>
        <v>внеочередная</v>
      </c>
      <c r="F119" s="7" t="str">
        <f>[2]Общая!R108</f>
        <v>IV до и выше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«Русский лёд Технолоджи»</v>
      </c>
      <c r="D120" s="6" t="str">
        <f>CONCATENATE([2]Общая!G109," ",[2]Общая!H109," ",[2]Общая!I109," 
", [2]Общая!K109," ",[2]Общая!L109)</f>
        <v>Лугинин Дмитрий Сергеевич 
Менеджер 1 год</v>
      </c>
      <c r="E120" s="7" t="str">
        <f>[2]Общая!M109</f>
        <v>первичная</v>
      </c>
      <c r="F120" s="7" t="str">
        <f>[2]Общая!R109</f>
        <v>IIгр. 
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«СЕРЕБРЯНАЯ СТРЕЛА»</v>
      </c>
      <c r="D121" s="6" t="str">
        <f>CONCATENATE([2]Общая!G110," ",[2]Общая!H110," ",[2]Общая!I110," 
", [2]Общая!K110," ",[2]Общая!L110)</f>
        <v>Разливанов Александр Геннадьевич 
Слесарь-электрик 2 года</v>
      </c>
      <c r="E121" s="7" t="str">
        <f>[2]Общая!M110</f>
        <v>внеочередная</v>
      </c>
      <c r="F121" s="7" t="str">
        <f>[2]Общая!R110</f>
        <v>III до 1000 В</v>
      </c>
      <c r="G121" s="7" t="str">
        <f>[2]Общая!N110</f>
        <v>оперативно-ремонтный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«СЕРЕБРЯНАЯ СТРЕЛА»</v>
      </c>
      <c r="D122" s="6" t="str">
        <f>CONCATENATE([2]Общая!G111," ",[2]Общая!H111," ",[2]Общая!I111," 
", [2]Общая!K111," ",[2]Общая!L111)</f>
        <v>Джумаев Олимжон Абдухамидович 
Слесарь-электромонтажник 2 года</v>
      </c>
      <c r="E122" s="7" t="str">
        <f>[2]Общая!M111</f>
        <v>внеочередная</v>
      </c>
      <c r="F122" s="7" t="str">
        <f>[2]Общая!R111</f>
        <v>III до 1000 В</v>
      </c>
      <c r="G122" s="7" t="str">
        <f>[2]Общая!N111</f>
        <v>оперативно-ремонтный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«СЕРЕБРЯНАЯ СТРЕЛА»</v>
      </c>
      <c r="D123" s="6" t="str">
        <f>CONCATENATE([2]Общая!G112," ",[2]Общая!H112," ",[2]Общая!I112," 
", [2]Общая!K112," ",[2]Общая!L112)</f>
        <v>Никитин Александр Сергеевич 
Слесарь-электрик 3 года</v>
      </c>
      <c r="E123" s="7" t="str">
        <f>[2]Общая!M112</f>
        <v>внеочередная</v>
      </c>
      <c r="F123" s="7" t="str">
        <f>[2]Общая!R112</f>
        <v>III до 1000 В</v>
      </c>
      <c r="G123" s="7" t="str">
        <f>[2]Общая!N112</f>
        <v>оперативно-ремонтный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«СЕРЕБРЯНАЯ СТРЕЛА»</v>
      </c>
      <c r="D124" s="6" t="str">
        <f>CONCATENATE([2]Общая!G113," ",[2]Общая!H113," ",[2]Общая!I113," 
", [2]Общая!K113," ",[2]Общая!L113)</f>
        <v>Силяев Александр Сергеевич 
Слесарь-электрик 3 года</v>
      </c>
      <c r="E124" s="7" t="str">
        <f>[2]Общая!M113</f>
        <v>внеочередная</v>
      </c>
      <c r="F124" s="7" t="str">
        <f>[2]Общая!R113</f>
        <v>III до 1000 В</v>
      </c>
      <c r="G124" s="7" t="str">
        <f>[2]Общая!N113</f>
        <v>оперативно-ремонтный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«Ай Кью Электрик»</v>
      </c>
      <c r="D125" s="6" t="str">
        <f>CONCATENATE([2]Общая!G114," ",[2]Общая!H114," ",[2]Общая!I114," 
", [2]Общая!K114," ",[2]Общая!L114)</f>
        <v>Москалев Сергей Александрович 
Заместитель директора по АХД 3 года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«Ай Кью Электрик»</v>
      </c>
      <c r="D126" s="6" t="str">
        <f>CONCATENATE([2]Общая!G115," ",[2]Общая!H115," ",[2]Общая!I115," 
", [2]Общая!K115," ",[2]Общая!L115)</f>
        <v>Панасюк Петр Михайлович 
Бригадир электромонтажников 3 года</v>
      </c>
      <c r="E126" s="7" t="str">
        <f>[2]Общая!M115</f>
        <v>очередная</v>
      </c>
      <c r="F126" s="7" t="str">
        <f>[2]Общая!R115</f>
        <v>III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«Ай Кью Электрик»</v>
      </c>
      <c r="D127" s="6" t="str">
        <f>CONCATENATE([2]Общая!G116," ",[2]Общая!H116," ",[2]Общая!I116," 
", [2]Общая!K116," ",[2]Общая!L116)</f>
        <v>Перепелкин Дмитрий Владимирович 
Старший инженер проектов 3 года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«Ай Кью Электрик»</v>
      </c>
      <c r="D128" s="6" t="str">
        <f>CONCATENATE([2]Общая!G117," ",[2]Общая!H117," ",[2]Общая!I117," 
", [2]Общая!K117," ",[2]Общая!L117)</f>
        <v>Помазан Алексей Виталиевич 
Бригадир электромонтажников 3 года</v>
      </c>
      <c r="E128" s="7" t="str">
        <f>[2]Общая!M117</f>
        <v>очередная</v>
      </c>
      <c r="F128" s="7" t="str">
        <f>[2]Общая!R117</f>
        <v>V до и свыше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МБУ "УКП"</v>
      </c>
      <c r="D129" s="6" t="str">
        <f>CONCATENATE([2]Общая!G118," ",[2]Общая!H118," ",[2]Общая!I118," 
", [2]Общая!K118," ",[2]Общая!L118)</f>
        <v>Перфильев Юрий Александрович 
Главный инженер 1 год</v>
      </c>
      <c r="E129" s="7" t="str">
        <f>[2]Общая!M118</f>
        <v>очередная</v>
      </c>
      <c r="F129" s="7" t="str">
        <f>[2]Общая!R118</f>
        <v>IV до 1000В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МБУ "УКП"</v>
      </c>
      <c r="D130" s="6" t="str">
        <f>CONCATENATE([2]Общая!G119," ",[2]Общая!H119," ",[2]Общая!I119," 
", [2]Общая!K119," ",[2]Общая!L119)</f>
        <v>Перфильев Юрий  Александрович 
главный инженер 1 год</v>
      </c>
      <c r="E130" s="7" t="str">
        <f>[2]Общая!M119</f>
        <v>очередная</v>
      </c>
      <c r="F130" s="7"/>
      <c r="G130" s="7" t="str">
        <f>[2]Общая!N119</f>
        <v>управленческий персонал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"Элком-Электрощит"</v>
      </c>
      <c r="D131" s="6" t="str">
        <f>CONCATENATE([2]Общая!G120," ",[2]Общая!H120," ",[2]Общая!I120," 
", [2]Общая!K120," ",[2]Общая!L120)</f>
        <v>Ярошевич Олег  Игоревич 
начальник участка 5 лет 10 месяцев</v>
      </c>
      <c r="E131" s="7" t="str">
        <f>[2]Общая!M120</f>
        <v>очередная</v>
      </c>
      <c r="F131" s="7" t="str">
        <f>[2]Общая!R120</f>
        <v>III до 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МУК "ДК им. Г. Конина"</v>
      </c>
      <c r="D132" s="6" t="str">
        <f>CONCATENATE([2]Общая!G121," ",[2]Общая!H121," ",[2]Общая!I121," 
", [2]Общая!K121," ",[2]Общая!L121)</f>
        <v>Самойлов Антон Сергеевич 
Методист менее года</v>
      </c>
      <c r="E132" s="7" t="str">
        <f>[2]Общая!M121</f>
        <v>первичная</v>
      </c>
      <c r="F132" s="7" t="str">
        <f>[2]Общая!R121</f>
        <v xml:space="preserve">II  до 1000 В 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ИП Антонюк Эдуард Иванович</v>
      </c>
      <c r="D133" s="6" t="str">
        <f>CONCATENATE([2]Общая!G122," ",[2]Общая!H122," ",[2]Общая!I122," 
", [2]Общая!K122," ",[2]Общая!L122)</f>
        <v>Рудич Виталий Николаевич 
Специалист 2 года</v>
      </c>
      <c r="E133" s="7" t="str">
        <f>[2]Общая!M122</f>
        <v>внеочередная</v>
      </c>
      <c r="F133" s="7" t="str">
        <f>[2]Общая!R122</f>
        <v>III до и выше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ИП Антонюк Эдуард Иванович</v>
      </c>
      <c r="D134" s="6" t="str">
        <f>CONCATENATE([2]Общая!G123," ",[2]Общая!H123," ",[2]Общая!I123," 
", [2]Общая!K123," ",[2]Общая!L123)</f>
        <v>Трофимов Евгений Ягафарович 
Главный инженер 3 года</v>
      </c>
      <c r="E134" s="7" t="str">
        <f>[2]Общая!M123</f>
        <v>внеочередная</v>
      </c>
      <c r="F134" s="7" t="str">
        <f>[2]Общая!R123</f>
        <v>III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ИП Антонюк Эдуард Иванович</v>
      </c>
      <c r="D135" s="6" t="str">
        <f>CONCATENATE([2]Общая!G124," ",[2]Общая!H124," ",[2]Общая!I124," 
", [2]Общая!K124," ",[2]Общая!L124)</f>
        <v>Клещерев Эдуард Валерьевич 
Специалист 4 года</v>
      </c>
      <c r="E135" s="7" t="str">
        <f>[2]Общая!M124</f>
        <v>внеочередная</v>
      </c>
      <c r="F135" s="7" t="str">
        <f>[2]Общая!R124</f>
        <v>III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ИП Антонюк Эдуард Иванович</v>
      </c>
      <c r="D136" s="6" t="str">
        <f>CONCATENATE([2]Общая!G125," ",[2]Общая!H125," ",[2]Общая!I125," 
", [2]Общая!K125," ",[2]Общая!L125)</f>
        <v>Антонюк Эдуард Иванович 
ИП 7 лет</v>
      </c>
      <c r="E136" s="7" t="str">
        <f>[2]Общая!M125</f>
        <v>внеочередная</v>
      </c>
      <c r="F136" s="7" t="str">
        <f>[2]Общая!R125</f>
        <v>III до и выше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ИП Антонюк Эдуард Иванович</v>
      </c>
      <c r="D137" s="6" t="str">
        <f>CONCATENATE([2]Общая!G126," ",[2]Общая!H126," ",[2]Общая!I126," 
", [2]Общая!K126," ",[2]Общая!L126)</f>
        <v>Горнштейн Кирилл Александрович 
Специалист 1 год</v>
      </c>
      <c r="E137" s="7" t="str">
        <f>[2]Общая!M126</f>
        <v>внеочередная</v>
      </c>
      <c r="F137" s="7" t="str">
        <f>[2]Общая!R126</f>
        <v>II до и выше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ГБПОУ МО "Спортивное училище (техникум) № 5"</v>
      </c>
      <c r="D138" s="6" t="str">
        <f>CONCATENATE([2]Общая!G127," ",[2]Общая!H127," ",[2]Общая!I127," 
", [2]Общая!K127," ",[2]Общая!L127)</f>
        <v>Стрельников Иван Борисович 
Специалист по охране труда 7 месяцев</v>
      </c>
      <c r="E138" s="7" t="str">
        <f>[2]Общая!M127</f>
        <v>очередная</v>
      </c>
      <c r="F138" s="7" t="str">
        <f>[2]Общая!R127</f>
        <v>IV до 1000В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ГБПОУ МО "Спортивное училище (техникум) № 5"</v>
      </c>
      <c r="D139" s="6" t="str">
        <f>CONCATENATE([2]Общая!G128," ",[2]Общая!H128," ",[2]Общая!I128," 
", [2]Общая!K128," ",[2]Общая!L128)</f>
        <v>Рыбаков Александр  Александрович 
Инженер 13,5 лет</v>
      </c>
      <c r="E139" s="7" t="str">
        <f>[2]Общая!M128</f>
        <v>очередная</v>
      </c>
      <c r="F139" s="7" t="str">
        <f>[2]Общая!R128</f>
        <v>IV до 1000В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ГБПОУ МО "Спортивное училище (техникум) № 5"</v>
      </c>
      <c r="D140" s="6" t="str">
        <f>CONCATENATE([2]Общая!G129," ",[2]Общая!H129," ",[2]Общая!I129," 
", [2]Общая!K129," ",[2]Общая!L129)</f>
        <v>Малышева Надежда Владимировна 
Электромеханик 4 месяца</v>
      </c>
      <c r="E140" s="7" t="str">
        <f>[2]Общая!M129</f>
        <v>внеочередная</v>
      </c>
      <c r="F140" s="7" t="str">
        <f>[2]Общая!R129</f>
        <v>V до и выше1000В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ГБПОУ МО "Спортивное училище (техникум) № 5"</v>
      </c>
      <c r="D141" s="6" t="str">
        <f>CONCATENATE([2]Общая!G130," ",[2]Общая!H130," ",[2]Общая!I130," 
", [2]Общая!K130," ",[2]Общая!L130)</f>
        <v>Симон  Владимир Валерьевич 
Главный инженер 1.5 года</v>
      </c>
      <c r="E141" s="7" t="str">
        <f>[2]Общая!M130</f>
        <v>очередная</v>
      </c>
      <c r="F141" s="7" t="str">
        <f>[2]Общая!R130</f>
        <v>III до 1000В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"ЭнергоИнвест"</v>
      </c>
      <c r="D142" s="6" t="str">
        <f>CONCATENATE([2]Общая!G131," ",[2]Общая!H131," ",[2]Общая!I131," 
", [2]Общая!K131," ",[2]Общая!L131)</f>
        <v>Северин Юрий Владимирович 
Начальник котельной  1 год                 5 месяцев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"Архбум Лайнер"</v>
      </c>
      <c r="D143" s="6" t="str">
        <f>CONCATENATE([2]Общая!G132," ",[2]Общая!H132," ",[2]Общая!I132," 
", [2]Общая!K132," ",[2]Общая!L132)</f>
        <v>Лебединцев  Александр  Геннадьевич 
Руководитель направления тепло и электроснабжения  3 месяца</v>
      </c>
      <c r="E143" s="7" t="str">
        <f>[2]Общая!M132</f>
        <v>внеочередная</v>
      </c>
      <c r="F143" s="7" t="str">
        <f>[2]Общая!R132</f>
        <v>V до и выше1000В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"ФИРМА ОГНЕБОРЕЦ"</v>
      </c>
      <c r="D144" s="6" t="str">
        <f>CONCATENATE([2]Общая!G133," ",[2]Общая!H133," ",[2]Общая!I133," 
", [2]Общая!K133," ",[2]Общая!L133)</f>
        <v>Чупин Дмитрий Павлович 
водитель автопогрузчика (электроштабелера) 6 лет</v>
      </c>
      <c r="E144" s="7" t="str">
        <f>[2]Общая!M133</f>
        <v xml:space="preserve">Очередная </v>
      </c>
      <c r="F144" s="7" t="str">
        <f>[2]Общая!R133</f>
        <v xml:space="preserve"> II до 1000В</v>
      </c>
      <c r="G144" s="7" t="str">
        <f>[2]Общая!N133</f>
        <v>оперативный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Эйч Ти Эс»</v>
      </c>
      <c r="D145" s="6" t="str">
        <f>CONCATENATE([2]Общая!G134," ",[2]Общая!H134," ",[2]Общая!I134," 
", [2]Общая!K134," ",[2]Общая!L134)</f>
        <v>Балашов Василий Юрьевич 
Сервисный инженер 3 года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оперативно-ремонтный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"КВКЗ"</v>
      </c>
      <c r="D146" s="6" t="str">
        <f>CONCATENATE([2]Общая!G135," ",[2]Общая!H135," ",[2]Общая!I135," 
", [2]Общая!K135," ",[2]Общая!L135)</f>
        <v>Бодров Олег Геннадьевич 
главный энергетик 5 лет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ООО"КВКЗ"</v>
      </c>
      <c r="D147" s="6" t="str">
        <f>CONCATENATE([2]Общая!G136," ",[2]Общая!H136," ",[2]Общая!I136," 
", [2]Общая!K136," ",[2]Общая!L136)</f>
        <v>Абашников Геннадий Степанович 
главный инженер 15 лет</v>
      </c>
      <c r="E147" s="7" t="str">
        <f>[2]Общая!M136</f>
        <v>внеочередная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"КВКЗ"</v>
      </c>
      <c r="D148" s="6" t="str">
        <f>CONCATENATE([2]Общая!G137," ",[2]Общая!H137," ",[2]Общая!I137," 
", [2]Общая!K137," ",[2]Общая!L137)</f>
        <v>Исаев Игорь Александрович 
инженер КИПиА 3 года</v>
      </c>
      <c r="E148" s="7" t="str">
        <f>[2]Общая!M137</f>
        <v>очередная</v>
      </c>
      <c r="F148" s="7" t="str">
        <f>[2]Общая!R137</f>
        <v>II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 xml:space="preserve">Индивидуальный предприниматель Жженых Андрей Любомирович </v>
      </c>
      <c r="D149" s="6" t="str">
        <f>CONCATENATE([2]Общая!G138," ",[2]Общая!H138," ",[2]Общая!I138," 
", [2]Общая!K138," ",[2]Общая!L138)</f>
        <v>Люклян  Владимир Петрович 
Технолог 5 лет</v>
      </c>
      <c r="E149" s="7" t="str">
        <f>[2]Общая!M138</f>
        <v>внеочередная</v>
      </c>
      <c r="F149" s="7" t="str">
        <f>[2]Общая!R138</f>
        <v xml:space="preserve">IVдо 1000 В 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МБУ "Мир спорта "Сталь"</v>
      </c>
      <c r="D150" s="6" t="str">
        <f>CONCATENATE([2]Общая!G139," ",[2]Общая!H139," ",[2]Общая!I139," 
", [2]Общая!K139," ",[2]Общая!L139)</f>
        <v>Битков Виталий Геннадьевич 
начальник инженерно-технического отдела 3 года</v>
      </c>
      <c r="E150" s="7" t="str">
        <f>[2]Общая!M139</f>
        <v>очередная</v>
      </c>
      <c r="F150" s="7" t="str">
        <f>[2]Общая!R139</f>
        <v>IV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 xml:space="preserve">ООО «ВЕРИС ПРОЕКТ» </v>
      </c>
      <c r="D151" s="6" t="str">
        <f>CONCATENATE([2]Общая!G140," ",[2]Общая!H140," ",[2]Общая!I140," 
", [2]Общая!K140," ",[2]Общая!L140)</f>
        <v xml:space="preserve">Вялков Алексей  Владимирович 
Ведущий инженер  7 лет </v>
      </c>
      <c r="E151" s="7" t="str">
        <f>[2]Общая!M140</f>
        <v>очередная</v>
      </c>
      <c r="F151" s="7" t="str">
        <f>[2]Общая!R140</f>
        <v>IV до 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 xml:space="preserve">ООО «ВЕРИС ПРОЕКТ» </v>
      </c>
      <c r="D152" s="6" t="str">
        <f>CONCATENATE([2]Общая!G141," ",[2]Общая!H141," ",[2]Общая!I141," 
", [2]Общая!K141," ",[2]Общая!L141)</f>
        <v>Зеленцов Александр Георгиевич  
Начальник отдела ремонта оборудования  4 года</v>
      </c>
      <c r="E152" s="7" t="str">
        <f>[2]Общая!M141</f>
        <v xml:space="preserve">очередная </v>
      </c>
      <c r="F152" s="7" t="str">
        <f>[2]Общая!R141</f>
        <v xml:space="preserve">V до и выше 1000В 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 xml:space="preserve">ООО «ВЕРИС ПРОЕКТ» </v>
      </c>
      <c r="D153" s="6" t="str">
        <f>CONCATENATE([2]Общая!G142," ",[2]Общая!H142," ",[2]Общая!I142," 
", [2]Общая!K142," ",[2]Общая!L142)</f>
        <v xml:space="preserve">Фролов Сергей Михайлович 
Начальник участка  4,5 лет </v>
      </c>
      <c r="E153" s="7" t="str">
        <f>[2]Общая!M142</f>
        <v xml:space="preserve">первичная </v>
      </c>
      <c r="F153" s="7" t="str">
        <f>[2]Общая!R142</f>
        <v>II до 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 xml:space="preserve">ООО «Техностром-Центр» </v>
      </c>
      <c r="D154" s="6" t="str">
        <f>CONCATENATE([2]Общая!G143," ",[2]Общая!H143," ",[2]Общая!I143," 
", [2]Общая!K143," ",[2]Общая!L143)</f>
        <v>Лопухова  Оксана  Юрьевна 
Оператор котельной 1 год</v>
      </c>
      <c r="E154" s="7" t="str">
        <f>[2]Общая!M143</f>
        <v>первичная</v>
      </c>
      <c r="F154" s="7"/>
      <c r="G154" s="7" t="str">
        <f>[2]Общая!N143</f>
        <v>оперативный персонал</v>
      </c>
      <c r="H154" s="15" t="str">
        <f>[2]Общая!S143</f>
        <v>ПТЭТЭ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"ПРОИЗВОДСТВЕННАЯ КОМПАНИЯ АЛСАВ"</v>
      </c>
      <c r="D155" s="6" t="str">
        <f>CONCATENATE([2]Общая!G144," ",[2]Общая!H144," ",[2]Общая!I144," 
", [2]Общая!K144," ",[2]Общая!L144)</f>
        <v>Альбрехт  Игорь  Анатольевич 
Генеральный директор 1 год</v>
      </c>
      <c r="E155" s="7" t="str">
        <f>[2]Общая!M144</f>
        <v>внеочередная</v>
      </c>
      <c r="F155" s="7" t="str">
        <f>[2]Общая!R144</f>
        <v>III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"ПРОИЗВОДСТВЕННАЯ КОМПАНИЯ АЛСАВ"</v>
      </c>
      <c r="D156" s="6" t="str">
        <f>CONCATENATE([2]Общая!G145," ",[2]Общая!H145," ",[2]Общая!I145," 
", [2]Общая!K145," ",[2]Общая!L145)</f>
        <v>Уваров  Кирилл  Александрович 
Начальник склада 2 года</v>
      </c>
      <c r="E156" s="7" t="str">
        <f>[2]Общая!M145</f>
        <v>внеочередная</v>
      </c>
      <c r="F156" s="7" t="str">
        <f>[2]Общая!R145</f>
        <v>III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МКУ ГОЩ «КОМИТЕТ ПО ОРГАНИЗАЦИИ ЗАКУПОК»</v>
      </c>
      <c r="D157" s="6" t="str">
        <f>CONCATENATE([2]Общая!G146," ",[2]Общая!H146," ",[2]Общая!I146," 
", [2]Общая!K146," ",[2]Общая!L146)</f>
        <v>Авдеева  Виктория  Владимировна  
Заместитель директора по вопросам организации планирования и мониторинга закупок 6 месяцев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"ПСО ИНЖИНИРИНГ"</v>
      </c>
      <c r="D158" s="6" t="str">
        <f>CONCATENATE([2]Общая!G147," ",[2]Общая!H147," ",[2]Общая!I147," 
", [2]Общая!K147," ",[2]Общая!L147)</f>
        <v>Ребров  Андрей Игоревич 
Технический директор 14 лет</v>
      </c>
      <c r="E158" s="7" t="str">
        <f>[2]Общая!M147</f>
        <v>очередная</v>
      </c>
      <c r="F158" s="7" t="str">
        <f>[2]Общая!R147</f>
        <v>IV до 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"ПСО ИНЖИНИРИНГ"</v>
      </c>
      <c r="D159" s="6" t="str">
        <f>CONCATENATE([2]Общая!G148," ",[2]Общая!H148," ",[2]Общая!I148," 
", [2]Общая!K148," ",[2]Общая!L148)</f>
        <v>Собыля  Евгений  Васильевич 
Производитель работ 2 категории 7 лет</v>
      </c>
      <c r="E159" s="7" t="str">
        <f>[2]Общая!M148</f>
        <v>первичная</v>
      </c>
      <c r="F159" s="7" t="str">
        <f>[2]Общая!R148</f>
        <v>II до 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"ПСО ИНЖИНИРИНГ"</v>
      </c>
      <c r="D160" s="6" t="str">
        <f>CONCATENATE([2]Общая!G149," ",[2]Общая!H149," ",[2]Общая!I149," 
", [2]Общая!K149," ",[2]Общая!L149)</f>
        <v>Холостов  Андрей  Валерьевич 
Помощник специалиста 1 месяц</v>
      </c>
      <c r="E160" s="7" t="str">
        <f>[2]Общая!M149</f>
        <v>первичная</v>
      </c>
      <c r="F160" s="7" t="str">
        <f>[2]Общая!R149</f>
        <v>II до 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"Эластик технолоджис"</v>
      </c>
      <c r="D161" s="6" t="str">
        <f>CONCATENATE([2]Общая!G150," ",[2]Общая!H150," ",[2]Общая!I150," 
", [2]Общая!K150," ",[2]Общая!L150)</f>
        <v>Попова Наргиз Валерьевна 
Оператор 2 мес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электротехнологический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"СГСдорстрой"</v>
      </c>
      <c r="D162" s="6" t="str">
        <f>CONCATENATE([2]Общая!G151," ",[2]Общая!H151," ",[2]Общая!I151," 
", [2]Общая!K151," ",[2]Общая!L151)</f>
        <v>Антипин Максим Юрьевич 
Заместитель генерального директора по строительству 3 года</v>
      </c>
      <c r="E162" s="7" t="str">
        <f>[2]Общая!M151</f>
        <v>Очередная</v>
      </c>
      <c r="F162" s="7" t="str">
        <f>[2]Общая!R151</f>
        <v xml:space="preserve"> III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 xml:space="preserve">ООО "АвтофоруМ" </v>
      </c>
      <c r="D163" s="6" t="str">
        <f>CONCATENATE([2]Общая!G152," ",[2]Общая!H152," ",[2]Общая!I152," 
", [2]Общая!K152," ",[2]Общая!L152)</f>
        <v>Аксенов Дмитрий Олегович 
Технический директор 15 лет</v>
      </c>
      <c r="E163" s="7" t="str">
        <f>[2]Общая!M152</f>
        <v>Очередная</v>
      </c>
      <c r="F163" s="7"/>
      <c r="G163" s="7" t="str">
        <f>[2]Общая!N152</f>
        <v>Руководящий работник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"АШАН"</v>
      </c>
      <c r="D164" s="6" t="str">
        <f>CONCATENATE([2]Общая!G153," ",[2]Общая!H153," ",[2]Общая!I153," 
", [2]Общая!K153," ",[2]Общая!L153)</f>
        <v>Шаламов Алексей Сергеевитч 
эксперт по условиям и охране труда 5 лет</v>
      </c>
      <c r="E164" s="7" t="str">
        <f>[2]Общая!M153</f>
        <v>очередная</v>
      </c>
      <c r="F164" s="7" t="str">
        <f>[2]Общая!R153</f>
        <v>IV до 1000В</v>
      </c>
      <c r="G164" s="7" t="str">
        <f>[2]Общая!N153</f>
        <v>специалист по охрне труда, контролирующий электроустановки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АО "НПТО ЖКХ"</v>
      </c>
      <c r="D165" s="6" t="str">
        <f>CONCATENATE([2]Общая!G154," ",[2]Общая!H154," ",[2]Общая!I154," 
", [2]Общая!K154," ",[2]Общая!L154)</f>
        <v>Кочетов Андрей Александрович 
Главный инженер 2 год 2 мес</v>
      </c>
      <c r="E165" s="7" t="str">
        <f>[2]Общая!M154</f>
        <v>внеочередная</v>
      </c>
      <c r="F165" s="7"/>
      <c r="G165" s="7" t="str">
        <f>[2]Общая!N154</f>
        <v xml:space="preserve">управленческий персонал 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"НПТО ЖКХ"</v>
      </c>
      <c r="D166" s="6" t="str">
        <f>CONCATENATE([2]Общая!G155," ",[2]Общая!H155," ",[2]Общая!I155," 
", [2]Общая!K155," ",[2]Общая!L155)</f>
        <v xml:space="preserve">Поляков Юрий Владимирович 
Начальник района 4 года </v>
      </c>
      <c r="E166" s="7" t="str">
        <f>[2]Общая!M155</f>
        <v>внеочередная</v>
      </c>
      <c r="F166" s="7"/>
      <c r="G166" s="7" t="str">
        <f>[2]Общая!N155</f>
        <v xml:space="preserve">управленческий персонал 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АО "НПТО ЖКХ"</v>
      </c>
      <c r="D167" s="6" t="str">
        <f>CONCATENATE([2]Общая!G156," ",[2]Общая!H156," ",[2]Общая!I156," 
", [2]Общая!K156," ",[2]Общая!L156)</f>
        <v>Дубовицкий  Сергей Борисович 
Начальник ПТО 11 лет</v>
      </c>
      <c r="E167" s="7" t="str">
        <f>[2]Общая!M156</f>
        <v>внеочередная</v>
      </c>
      <c r="F167" s="7"/>
      <c r="G167" s="7" t="str">
        <f>[2]Общая!N156</f>
        <v xml:space="preserve">управленческий персонал </v>
      </c>
      <c r="H167" s="15" t="str">
        <f>[2]Общая!S156</f>
        <v>ПТЭТЭ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"НПТО ЖКХ"</v>
      </c>
      <c r="D168" s="6" t="str">
        <f>CONCATENATE([2]Общая!G157," ",[2]Общая!H157," ",[2]Общая!I157," 
", [2]Общая!K157," ",[2]Общая!L157)</f>
        <v>Чигров  Роман Александрович 
Зам.начальника района 2 год 7 мес.</v>
      </c>
      <c r="E168" s="7" t="str">
        <f>[2]Общая!M157</f>
        <v>внеочередная</v>
      </c>
      <c r="F168" s="7"/>
      <c r="G168" s="7" t="str">
        <f>[2]Общая!N157</f>
        <v xml:space="preserve">управленческий персонал </v>
      </c>
      <c r="H168" s="15" t="str">
        <f>[2]Общая!S157</f>
        <v>ПТЭТЭ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ИП Тихомиров А.В.</v>
      </c>
      <c r="D169" s="6" t="str">
        <f>CONCATENATE([2]Общая!G158," ",[2]Общая!H158," ",[2]Общая!I158," 
", [2]Общая!K158," ",[2]Общая!L158)</f>
        <v xml:space="preserve">Леонов  Генадий  Борисович  
главный инженер проекта </v>
      </c>
      <c r="E169" s="7" t="str">
        <f>[2]Общая!M158</f>
        <v>первичная</v>
      </c>
      <c r="F169" s="7" t="str">
        <f>[2]Общая!R158</f>
        <v>II до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МБУ ДО «СШОР» "Метеор»</v>
      </c>
      <c r="D170" s="6" t="str">
        <f>CONCATENATE([2]Общая!G159," ",[2]Общая!H159," ",[2]Общая!I159," 
", [2]Общая!K159," ",[2]Общая!L159)</f>
        <v>Андреева Татьяна Геннадьевна 
Заместитель главного инженера  0г.00м.1дн.</v>
      </c>
      <c r="E170" s="7" t="str">
        <f>[2]Общая!M159</f>
        <v>очередная</v>
      </c>
      <c r="F170" s="7" t="str">
        <f>[2]Общая!R159</f>
        <v>III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МБУ ДО «СШОР» "Метеор»</v>
      </c>
      <c r="D171" s="6" t="str">
        <f>CONCATENATE([2]Общая!G160," ",[2]Общая!H160," ",[2]Общая!I160," 
", [2]Общая!K160," ",[2]Общая!L160)</f>
        <v>Беляев  Рустам  Олегович 
Ведущий инженер-энергетик 2г.05мес.23дн.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административно-технический персонал с оперативными правами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МБУ ДО «СШОР» "Метеор»</v>
      </c>
      <c r="D172" s="6" t="str">
        <f>CONCATENATE([2]Общая!G161," ",[2]Общая!H161," ",[2]Общая!I161," 
", [2]Общая!K161," ",[2]Общая!L161)</f>
        <v>Иньшин Олег Николаевич 
Ведущий инженер по  эксплуатации теплотехнического оборудования 02г.10м.19дн.</v>
      </c>
      <c r="E172" s="7" t="str">
        <f>[2]Общая!M161</f>
        <v>очередная</v>
      </c>
      <c r="F172" s="7" t="str">
        <f>[2]Общая!R161</f>
        <v>IVдо и выше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МБУ ДО «СШОР» "Метеор»</v>
      </c>
      <c r="D173" s="6" t="str">
        <f>CONCATENATE([2]Общая!G162," ",[2]Общая!H162," ",[2]Общая!I162," 
", [2]Общая!K162," ",[2]Общая!L162)</f>
        <v>Панков   Евгений Петрович 
Ведущий инженер по организации эксплуатации и ремонту зданий и сооружений 02г.2мес. 20дн.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МБУ ДО «СШОР» "Метеор»</v>
      </c>
      <c r="D174" s="6" t="str">
        <f>CONCATENATE([2]Общая!G163," ",[2]Общая!H163," ",[2]Общая!I163," 
", [2]Общая!K163," ",[2]Общая!L163)</f>
        <v>Волоковой  Сергей Николаевич 
Ведущий инженер по организации эксплуатации и ремонту зданий и сооружений 06г.02м.0дн.</v>
      </c>
      <c r="E174" s="7" t="str">
        <f>[2]Общая!M163</f>
        <v>очередная</v>
      </c>
      <c r="F174" s="7" t="str">
        <f>[2]Общая!R163</f>
        <v>III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МБУ ДО «СШОР» "Метеор»</v>
      </c>
      <c r="D175" s="6" t="str">
        <f>CONCATENATE([2]Общая!G164," ",[2]Общая!H164," ",[2]Общая!I164," 
", [2]Общая!K164," ",[2]Общая!L164)</f>
        <v>Самойлов Михаил Владимирович 
Ведущий инженер электрик 0г.07м.17дн.</v>
      </c>
      <c r="E175" s="7" t="str">
        <f>[2]Общая!M164</f>
        <v>очередная</v>
      </c>
      <c r="F175" s="7" t="str">
        <f>[2]Общая!R164</f>
        <v>III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МБУ ДО «СШОР» "Метеор»</v>
      </c>
      <c r="D176" s="6" t="str">
        <f>CONCATENATE([2]Общая!G165," ",[2]Общая!H165," ",[2]Общая!I165," 
", [2]Общая!K165," ",[2]Общая!L165)</f>
        <v>Федоров Борис  Олегович 
Электромонтёр по ремонту и обслуживанию электрооборудования 02г.2м.15дн.</v>
      </c>
      <c r="E176" s="7" t="str">
        <f>[2]Общая!M165</f>
        <v>очередная</v>
      </c>
      <c r="F176" s="7" t="str">
        <f>[2]Общая!R165</f>
        <v>III до 1000 В</v>
      </c>
      <c r="G176" s="7" t="str">
        <f>[2]Общая!N165</f>
        <v>оперативно-ремонтный персонал</v>
      </c>
      <c r="H176" s="15" t="str">
        <f>[2]Общая!S165</f>
        <v>ПТЭЭПЭЭ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«Международные услуги в образовании»</v>
      </c>
      <c r="D177" s="6" t="str">
        <f>CONCATENATE([2]Общая!G166," ",[2]Общая!H166," ",[2]Общая!I166," 
", [2]Общая!K166," ",[2]Общая!L166)</f>
        <v>Хабибулин   Аяз Мизхатович 
Техник-электрик  1 год 6 мес.</v>
      </c>
      <c r="E177" s="7" t="str">
        <f>[2]Общая!M166</f>
        <v>внеочередная</v>
      </c>
      <c r="F177" s="7" t="str">
        <f>[2]Общая!R166</f>
        <v>III до 1000 В</v>
      </c>
      <c r="G177" s="7" t="str">
        <f>[2]Общая!N166</f>
        <v>оперативно-ремонтный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Филиал по пресноводному рыбному хозяйству ГНЦ РФ ФГБНУ «ВНИРО» («ВНИИПРХ»)</v>
      </c>
      <c r="D178" s="6" t="str">
        <f>CONCATENATE([2]Общая!G167," ",[2]Общая!H167," ",[2]Общая!I167," 
", [2]Общая!K167," ",[2]Общая!L167)</f>
        <v>Кузьмин Игорь Павлович 
начальник научно-производственного отдела изготовления комбикормов для объектов аквакультуры 2 года 7 мес.</v>
      </c>
      <c r="E178" s="7" t="str">
        <f>[2]Общая!M167</f>
        <v>очередная</v>
      </c>
      <c r="F178" s="7" t="str">
        <f>[2]Общая!R167</f>
        <v>IV до и выше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"МАРТИН"</v>
      </c>
      <c r="D179" s="6" t="str">
        <f>CONCATENATE([2]Общая!G168," ",[2]Общая!H168," ",[2]Общая!I168," 
", [2]Общая!K168," ",[2]Общая!L168)</f>
        <v>Гукасян Вануш Азатович 
Энергетик 8 мес</v>
      </c>
      <c r="E179" s="7" t="str">
        <f>[2]Общая!M168</f>
        <v>Очередная</v>
      </c>
      <c r="F179" s="7" t="str">
        <f>[2]Общая!R168</f>
        <v>III до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"МАРТИН"</v>
      </c>
      <c r="D180" s="6" t="str">
        <f>CONCATENATE([2]Общая!G169," ",[2]Общая!H169," ",[2]Общая!I169," 
", [2]Общая!K169," ",[2]Общая!L169)</f>
        <v>Максименко Сергей  
Инженер электрик 8 мес</v>
      </c>
      <c r="E180" s="7" t="str">
        <f>[2]Общая!M169</f>
        <v>Очередная</v>
      </c>
      <c r="F180" s="7" t="str">
        <f>[2]Общая!R169</f>
        <v>III до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"МАРТИН"</v>
      </c>
      <c r="D181" s="6" t="str">
        <f>CONCATENATE([2]Общая!G170," ",[2]Общая!H170," ",[2]Общая!I170," 
", [2]Общая!K170," ",[2]Общая!L170)</f>
        <v>Мутафян  Григор Пашикович 
Главный инженер 8 мес</v>
      </c>
      <c r="E181" s="7" t="str">
        <f>[2]Общая!M170</f>
        <v>Очередная</v>
      </c>
      <c r="F181" s="7" t="str">
        <f>[2]Общая!R170</f>
        <v>III до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"МАРТИН"</v>
      </c>
      <c r="D182" s="6" t="str">
        <f>CONCATENATE([2]Общая!G171," ",[2]Общая!H171," ",[2]Общая!I171," 
", [2]Общая!K171," ",[2]Общая!L171)</f>
        <v>Васильев  Александр Романович 
Электрик 4 мес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>ремонтный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Филиал  АО "АТЦ Росатома" ЦАСПТР "ЭПРОН"</v>
      </c>
      <c r="D183" s="6" t="str">
        <f>CONCATENATE([2]Общая!G172," ",[2]Общая!H172," ",[2]Общая!I172," 
", [2]Общая!K172," ",[2]Общая!L172)</f>
        <v>Булаев Михаил Витальевич 
Заместитель директора 
по техническому 
Обеспечению 14 лет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"Кералит"</v>
      </c>
      <c r="D184" s="6" t="str">
        <f>CONCATENATE([2]Общая!G173," ",[2]Общая!H173," ",[2]Общая!I173," 
", [2]Общая!K173," ",[2]Общая!L173)</f>
        <v>Нестеров Александр Федорович 
Главный инженер 4 года 8 мес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"Кералит"</v>
      </c>
      <c r="D185" s="6" t="str">
        <f>CONCATENATE([2]Общая!G174," ",[2]Общая!H174," ",[2]Общая!I174," 
", [2]Общая!K174," ",[2]Общая!L174)</f>
        <v>Лебедев Кирилл Владимирович 
Главный энергетик 4 год 6 мес.</v>
      </c>
      <c r="E185" s="7" t="str">
        <f>[2]Общая!M174</f>
        <v>очередная</v>
      </c>
      <c r="F185" s="7" t="str">
        <f>[2]Общая!R174</f>
        <v>V до и выше 1000 В</v>
      </c>
      <c r="G185" s="7" t="str">
        <f>[2]Общая!N174</f>
        <v>административно—технический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"Кералит"</v>
      </c>
      <c r="D186" s="6" t="str">
        <f>CONCATENATE([2]Общая!G175," ",[2]Общая!H175," ",[2]Общая!I175," 
", [2]Общая!K175," ",[2]Общая!L175)</f>
        <v>Рябев Николай Васильевич 
Заместитель главного энергетика 11 лет</v>
      </c>
      <c r="E186" s="7" t="str">
        <f>[2]Общая!M175</f>
        <v>очередная</v>
      </c>
      <c r="F186" s="7" t="str">
        <f>[2]Общая!R175</f>
        <v>V до и выше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"Энергосервис"</v>
      </c>
      <c r="D187" s="6" t="str">
        <f>CONCATENATE([2]Общая!G176," ",[2]Общая!H176," ",[2]Общая!I176," 
", [2]Общая!K176," ",[2]Общая!L176)</f>
        <v>Антошкина Марина Владимировна 
Директор УЦ 3 года</v>
      </c>
      <c r="E187" s="7" t="str">
        <f>[2]Общая!M176</f>
        <v>очередная</v>
      </c>
      <c r="F187" s="7"/>
      <c r="G187" s="7" t="str">
        <f>[2]Общая!N176</f>
        <v>Руководитель структурного подразделения</v>
      </c>
      <c r="H187" s="15" t="str">
        <f>[2]Общая!S176</f>
        <v>ПТЭТЭ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"Энергосервис"</v>
      </c>
      <c r="D188" s="6" t="str">
        <f>CONCATENATE([2]Общая!G177," ",[2]Общая!H177," ",[2]Общая!I177," 
", [2]Общая!K177," ",[2]Общая!L177)</f>
        <v>Секирина Юлия Юрьевна 
Методист УЦ 3 года</v>
      </c>
      <c r="E188" s="7" t="str">
        <f>[2]Общая!M177</f>
        <v>очередная</v>
      </c>
      <c r="F188" s="7"/>
      <c r="G188" s="7" t="str">
        <f>[2]Общая!N177</f>
        <v>Специалист</v>
      </c>
      <c r="H188" s="15" t="str">
        <f>[2]Общая!S177</f>
        <v>ПТЭТЭ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 xml:space="preserve">ООО "Коммунальные услуги </v>
      </c>
      <c r="D189" s="6" t="str">
        <f>CONCATENATE([2]Общая!G178," ",[2]Общая!H178," ",[2]Общая!I178," 
", [2]Общая!K178," ",[2]Общая!L178)</f>
        <v>Жиндеев  Игорь  Юрьевич 
начальник участка 10 лет</v>
      </c>
      <c r="E189" s="7" t="str">
        <f>[2]Общая!M178</f>
        <v>очередная</v>
      </c>
      <c r="F189" s="7"/>
      <c r="G189" s="7" t="str">
        <f>[2]Общая!N178</f>
        <v>управленческий персонал</v>
      </c>
      <c r="H189" s="15" t="str">
        <f>[2]Общая!S178</f>
        <v>ПТЭТЭ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 xml:space="preserve">ООО «Фармстандарт-Медтехника» </v>
      </c>
      <c r="D190" s="6" t="str">
        <f>CONCATENATE([2]Общая!G179," ",[2]Общая!H179," ",[2]Общая!I179," 
", [2]Общая!K179," ",[2]Общая!L179)</f>
        <v>Щукин Павел Юрьевич 
Заместитель руководителя 1 год</v>
      </c>
      <c r="E190" s="7" t="str">
        <f>[2]Общая!M179</f>
        <v>внеочередная</v>
      </c>
      <c r="F190" s="7" t="str">
        <f>[2]Общая!R179</f>
        <v>III до и выше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МУК ДК "Гжелка"</v>
      </c>
      <c r="D191" s="6" t="str">
        <f>CONCATENATE([2]Общая!G180," ",[2]Общая!H180," ",[2]Общая!I180," 
", [2]Общая!K180," ",[2]Общая!L180)</f>
        <v>Петухов Николай Михайлович 
инженер 9 мес</v>
      </c>
      <c r="E191" s="7" t="str">
        <f>[2]Общая!M180</f>
        <v>первичная</v>
      </c>
      <c r="F191" s="7"/>
      <c r="G191" s="7" t="str">
        <f>[2]Общая!N180</f>
        <v>специалист</v>
      </c>
      <c r="H191" s="15" t="str">
        <f>[2]Общая!S180</f>
        <v>ПТЭТЭ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ИП Филиппова Т.М.</v>
      </c>
      <c r="D192" s="6" t="str">
        <f>CONCATENATE([2]Общая!G181," ",[2]Общая!H181," ",[2]Общая!I181," 
", [2]Общая!K181," ",[2]Общая!L181)</f>
        <v>Иванов Александр Валерьевич 
Инженер по обслуиванию пожарно-охранной сигнализации 1 год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оперативно-ремонтный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ИП Филиппова Т.М.</v>
      </c>
      <c r="D193" s="6" t="str">
        <f>CONCATENATE([2]Общая!G182," ",[2]Общая!H182," ",[2]Общая!I182," 
", [2]Общая!K182," ",[2]Общая!L182)</f>
        <v>Лушин Михаил Евгеньевич 
Электромонтажник 1 год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оперативно-ремонтный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ИП Филиппова Т.М.</v>
      </c>
      <c r="D194" s="6" t="str">
        <f>CONCATENATE([2]Общая!G183," ",[2]Общая!H183," ",[2]Общая!I183," 
", [2]Общая!K183," ",[2]Общая!L183)</f>
        <v>Печенкин Александр Геннадьевич 
Инженер 1 год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2">
        <v>181</v>
      </c>
      <c r="C195" s="5" t="str">
        <f>[2]Общая!E184</f>
        <v>ИП Филиппова Т.М.</v>
      </c>
      <c r="D195" s="6" t="str">
        <f>CONCATENATE([2]Общая!G184," ",[2]Общая!H184," ",[2]Общая!I184," 
", [2]Общая!K184," ",[2]Общая!L184)</f>
        <v>Самылин Илья - 
Инженер 2 месяца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0.58333333333333304</v>
      </c>
    </row>
    <row r="196" spans="2:9" s="3" customFormat="1" ht="100.5" customHeight="1" x14ac:dyDescent="0.25">
      <c r="B196" s="2">
        <v>182</v>
      </c>
      <c r="C196" s="5" t="str">
        <f>[2]Общая!E185</f>
        <v>ИП Филиппова Т.М.</v>
      </c>
      <c r="D196" s="6" t="str">
        <f>CONCATENATE([2]Общая!G185," ",[2]Общая!H185," ",[2]Общая!I185," 
", [2]Общая!K185," ",[2]Общая!L185)</f>
        <v>Скуратов Алексей Германович 
Монтажник слаботочных систем охраны и безопасности 1 год</v>
      </c>
      <c r="E196" s="7" t="str">
        <f>[2]Общая!M185</f>
        <v>Первичная</v>
      </c>
      <c r="F196" s="7" t="str">
        <f>[2]Общая!R185</f>
        <v>II до 1000 В</v>
      </c>
      <c r="G196" s="7" t="str">
        <f>[2]Общая!N185</f>
        <v>оперативно-ремонтный персонал</v>
      </c>
      <c r="H196" s="15" t="str">
        <f>[2]Общая!S185</f>
        <v>ПТЭЭПЭЭ</v>
      </c>
      <c r="I196" s="8">
        <f>[2]Общая!V185</f>
        <v>0.58333333333333304</v>
      </c>
    </row>
    <row r="197" spans="2:9" s="3" customFormat="1" ht="100.5" customHeight="1" x14ac:dyDescent="0.25">
      <c r="B197" s="1"/>
      <c r="C197" s="1"/>
      <c r="D197" s="11" t="s">
        <v>18</v>
      </c>
      <c r="E197" s="10"/>
      <c r="F197" s="10"/>
      <c r="G197" s="10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2025-12-11T10:56:10Z</dcterms:modified>
</cp:coreProperties>
</file>